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lanning and Zoning\Emergency Management\Burn Bans\2022\20221121\"/>
    </mc:Choice>
  </mc:AlternateContent>
  <xr:revisionPtr revIDLastSave="0" documentId="13_ncr:1_{7E359965-8116-4A44-8459-A2E921564D1D}" xr6:coauthVersionLast="47" xr6:coauthVersionMax="47" xr10:uidLastSave="{00000000-0000-0000-0000-000000000000}"/>
  <bookViews>
    <workbookView xWindow="-28908" yWindow="-5580" windowWidth="29016" windowHeight="15816" xr2:uid="{D7366E78-F2F5-4921-BAB7-2CDA6B7D1008}"/>
  </bookViews>
  <sheets>
    <sheet name="Point System" sheetId="1" r:id="rId1"/>
    <sheet name="NWS Data" sheetId="4" r:id="rId2"/>
    <sheet name="6-10 Day Oultook" sheetId="6" r:id="rId3"/>
    <sheet name="Grasslands Fire Danger" sheetId="3" r:id="rId4"/>
    <sheet name="Drought Monitor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2" i="1" l="1"/>
  <c r="E33" i="1" s="1"/>
  <c r="D32" i="1"/>
  <c r="D33" i="1" s="1"/>
  <c r="F10" i="1"/>
  <c r="E10" i="1"/>
  <c r="D10" i="1"/>
  <c r="G10" i="1" l="1"/>
</calcChain>
</file>

<file path=xl/sharedStrings.xml><?xml version="1.0" encoding="utf-8"?>
<sst xmlns="http://schemas.openxmlformats.org/spreadsheetml/2006/main" count="80" uniqueCount="71">
  <si>
    <t>Last Precipitation</t>
  </si>
  <si>
    <t>Low=1</t>
  </si>
  <si>
    <t>Medium=2</t>
  </si>
  <si>
    <t>High=3</t>
  </si>
  <si>
    <t>Criteria</t>
  </si>
  <si>
    <t>Drought Level</t>
  </si>
  <si>
    <t>Surrounding Burn Bans</t>
  </si>
  <si>
    <t>Data</t>
  </si>
  <si>
    <t xml:space="preserve">Low=&lt;3 Counties. Medium=3-4 Counties. High=&gt;4 counties.  </t>
  </si>
  <si>
    <t xml:space="preserve">Low=&lt;1. Medium=1. High=&gt;1.  </t>
  </si>
  <si>
    <t>Low Risk</t>
  </si>
  <si>
    <t>Medium Risk</t>
  </si>
  <si>
    <t>High Risk</t>
  </si>
  <si>
    <t xml:space="preserve">Low=&lt;2". Medium=2-3". High =&gt;3". </t>
  </si>
  <si>
    <t>Departure from Normal Rainfall</t>
  </si>
  <si>
    <t xml:space="preserve">Low=&lt;80. Medium=80-89. High=&gt;89. </t>
  </si>
  <si>
    <t xml:space="preserve">Low=&lt;3 days. Medium=4-7 days. High=&gt;7 days. </t>
  </si>
  <si>
    <t xml:space="preserve">Low=&lt;10 MPH. Medium=10-20 MPH. High=&gt;20 MPH. </t>
  </si>
  <si>
    <t xml:space="preserve">Low=&lt;D2. Medium=D2. High =&gt;D2. </t>
  </si>
  <si>
    <t>http://w2.weather.gov/climate/index.php?wfo=fsd</t>
  </si>
  <si>
    <t>https://droughtmonitor.unl.edu/</t>
  </si>
  <si>
    <t>Data Pulled From</t>
  </si>
  <si>
    <t>https://www.weather.gov/unr/rfd</t>
  </si>
  <si>
    <t>&lt;9 Points</t>
  </si>
  <si>
    <t>9-16 Points</t>
  </si>
  <si>
    <t>&gt;16 Points</t>
  </si>
  <si>
    <t xml:space="preserve">Lowest possible score is 8. Highest possible score is 24. </t>
  </si>
  <si>
    <t>Average Temperature last 7 days</t>
  </si>
  <si>
    <t>Ethan</t>
  </si>
  <si>
    <t>Mt. Vernon</t>
  </si>
  <si>
    <t>Mitchell</t>
  </si>
  <si>
    <t>SD Grasslands Fire Danger Map</t>
  </si>
  <si>
    <t xml:space="preserve">Low=Low.  Medium=Moderate. High=High or greater.   </t>
  </si>
  <si>
    <t>*See Below</t>
  </si>
  <si>
    <t>**See Tab</t>
  </si>
  <si>
    <t>Average Wind Speed last 7 days</t>
  </si>
  <si>
    <t>Unaccounted Fires last 7 days</t>
  </si>
  <si>
    <t>AVG Temp</t>
  </si>
  <si>
    <t>AVG Wind</t>
  </si>
  <si>
    <t xml:space="preserve">Step </t>
  </si>
  <si>
    <t>Recommend a burn ban at the next Commission Meeting if the daily score is &gt;16.</t>
  </si>
  <si>
    <t xml:space="preserve">Important Notes: </t>
  </si>
  <si>
    <t>D1</t>
  </si>
  <si>
    <t>Very High</t>
  </si>
  <si>
    <t>Total</t>
  </si>
  <si>
    <t>Average</t>
  </si>
  <si>
    <t>MFD-0</t>
  </si>
  <si>
    <t>D3</t>
  </si>
  <si>
    <t>EFD-0</t>
  </si>
  <si>
    <t>MVFD-1 (notified Sheriff)</t>
  </si>
  <si>
    <t>Burn Ban</t>
  </si>
  <si>
    <t>Aurora</t>
  </si>
  <si>
    <t>Hanson</t>
  </si>
  <si>
    <t>Miner</t>
  </si>
  <si>
    <t>Hutchinson</t>
  </si>
  <si>
    <t>Sanborn</t>
  </si>
  <si>
    <t>Charles Mix</t>
  </si>
  <si>
    <t>Douglas</t>
  </si>
  <si>
    <t>Yes</t>
  </si>
  <si>
    <t>Moderate</t>
  </si>
  <si>
    <t>No</t>
  </si>
  <si>
    <r>
      <t xml:space="preserve">7 Counties considered in criteria #7: Aurora and </t>
    </r>
    <r>
      <rPr>
        <sz val="12"/>
        <color rgb="FFFF0000"/>
        <rFont val="Times New Roman"/>
        <family val="1"/>
      </rPr>
      <t>Charles Mix.</t>
    </r>
  </si>
  <si>
    <t>https://www.cpc.ncep.noaa.gov/products/predictions/610day/610temp.new.gif</t>
  </si>
  <si>
    <t>1b</t>
  </si>
  <si>
    <t>Davison</t>
  </si>
  <si>
    <t xml:space="preserve">1. Was aware of ban, was cited. </t>
  </si>
  <si>
    <t xml:space="preserve">2. Not aware, warned. Put out by owner. </t>
  </si>
  <si>
    <t xml:space="preserve">3. Not aware, warned. Put out by owner. </t>
  </si>
  <si>
    <t xml:space="preserve">4. Not aware, MFD put out fire. </t>
  </si>
  <si>
    <t xml:space="preserve">5. Not aware, EFD put out fire. </t>
  </si>
  <si>
    <t xml:space="preserve">No fires in the last two weeks.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</si>
</sst>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u/>
      <sz val="12"/>
      <color theme="10"/>
      <name val="Times New Roman"/>
      <family val="1"/>
    </font>
    <font>
      <sz val="12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8">
    <xf numFmtId="0" fontId="0" fillId="0" borderId="0" xfId="0"/>
    <xf numFmtId="0" fontId="2" fillId="0" borderId="5" xfId="0" applyFont="1" applyBorder="1"/>
    <xf numFmtId="0" fontId="2" fillId="0" borderId="6" xfId="0" applyFont="1" applyBorder="1"/>
    <xf numFmtId="0" fontId="2" fillId="0" borderId="0" xfId="0" applyFont="1"/>
    <xf numFmtId="0" fontId="3" fillId="0" borderId="7" xfId="0" applyFont="1" applyBorder="1"/>
    <xf numFmtId="0" fontId="3" fillId="0" borderId="2" xfId="0" applyFont="1" applyBorder="1"/>
    <xf numFmtId="0" fontId="4" fillId="0" borderId="2" xfId="1" applyFont="1" applyBorder="1"/>
    <xf numFmtId="0" fontId="3" fillId="0" borderId="8" xfId="0" applyFont="1" applyBorder="1"/>
    <xf numFmtId="0" fontId="3" fillId="0" borderId="0" xfId="0" applyFont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3" fillId="0" borderId="13" xfId="0" applyFont="1" applyBorder="1"/>
    <xf numFmtId="0" fontId="1" fillId="0" borderId="2" xfId="1" applyBorder="1"/>
    <xf numFmtId="0" fontId="2" fillId="0" borderId="25" xfId="0" applyFont="1" applyBorder="1"/>
    <xf numFmtId="0" fontId="3" fillId="0" borderId="26" xfId="0" applyFont="1" applyBorder="1"/>
    <xf numFmtId="0" fontId="3" fillId="0" borderId="27" xfId="0" applyFont="1" applyBorder="1"/>
    <xf numFmtId="0" fontId="3" fillId="0" borderId="2" xfId="0" applyFont="1" applyBorder="1" applyAlignment="1">
      <alignment horizontal="left"/>
    </xf>
    <xf numFmtId="2" fontId="3" fillId="0" borderId="2" xfId="0" applyNumberFormat="1" applyFont="1" applyBorder="1" applyAlignment="1">
      <alignment horizontal="left"/>
    </xf>
    <xf numFmtId="0" fontId="3" fillId="0" borderId="8" xfId="0" applyFont="1" applyBorder="1" applyAlignment="1">
      <alignment horizontal="left"/>
    </xf>
    <xf numFmtId="2" fontId="3" fillId="0" borderId="8" xfId="0" applyNumberFormat="1" applyFont="1" applyBorder="1" applyAlignment="1">
      <alignment horizontal="left"/>
    </xf>
    <xf numFmtId="0" fontId="3" fillId="2" borderId="2" xfId="0" applyFont="1" applyFill="1" applyBorder="1"/>
    <xf numFmtId="2" fontId="3" fillId="2" borderId="7" xfId="0" applyNumberFormat="1" applyFont="1" applyFill="1" applyBorder="1" applyAlignment="1">
      <alignment horizontal="left"/>
    </xf>
    <xf numFmtId="2" fontId="3" fillId="0" borderId="0" xfId="0" applyNumberFormat="1" applyFont="1"/>
    <xf numFmtId="0" fontId="3" fillId="0" borderId="14" xfId="0" applyFont="1" applyBorder="1"/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0" fontId="3" fillId="0" borderId="20" xfId="0" applyFont="1" applyBorder="1"/>
    <xf numFmtId="0" fontId="3" fillId="0" borderId="21" xfId="0" applyFont="1" applyBorder="1"/>
    <xf numFmtId="0" fontId="3" fillId="0" borderId="4" xfId="0" applyFont="1" applyBorder="1"/>
    <xf numFmtId="0" fontId="3" fillId="0" borderId="6" xfId="0" applyFont="1" applyBorder="1"/>
    <xf numFmtId="0" fontId="2" fillId="0" borderId="22" xfId="0" applyFont="1" applyBorder="1"/>
    <xf numFmtId="0" fontId="3" fillId="0" borderId="23" xfId="0" applyFont="1" applyBorder="1"/>
    <xf numFmtId="0" fontId="3" fillId="0" borderId="24" xfId="0" applyFont="1" applyBorder="1"/>
    <xf numFmtId="0" fontId="3" fillId="0" borderId="0" xfId="0" applyFont="1" applyAlignment="1">
      <alignment horizontal="right"/>
    </xf>
    <xf numFmtId="2" fontId="3" fillId="0" borderId="11" xfId="0" applyNumberFormat="1" applyFont="1" applyBorder="1"/>
    <xf numFmtId="2" fontId="3" fillId="0" borderId="13" xfId="0" applyNumberFormat="1" applyFont="1" applyBorder="1"/>
    <xf numFmtId="0" fontId="3" fillId="2" borderId="2" xfId="0" applyFont="1" applyFill="1" applyBorder="1" applyAlignment="1">
      <alignment horizontal="left"/>
    </xf>
    <xf numFmtId="0" fontId="3" fillId="4" borderId="2" xfId="0" applyFont="1" applyFill="1" applyBorder="1" applyAlignment="1">
      <alignment horizontal="left"/>
    </xf>
    <xf numFmtId="0" fontId="3" fillId="3" borderId="7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3" borderId="2" xfId="0" applyFont="1" applyFill="1" applyBorder="1"/>
    <xf numFmtId="0" fontId="3" fillId="4" borderId="2" xfId="0" applyFont="1" applyFill="1" applyBorder="1"/>
    <xf numFmtId="0" fontId="3" fillId="0" borderId="8" xfId="0" applyFont="1" applyBorder="1" applyAlignment="1">
      <alignment horizontal="right"/>
    </xf>
    <xf numFmtId="14" fontId="3" fillId="3" borderId="31" xfId="0" applyNumberFormat="1" applyFont="1" applyFill="1" applyBorder="1" applyAlignment="1">
      <alignment horizontal="left"/>
    </xf>
    <xf numFmtId="14" fontId="3" fillId="3" borderId="28" xfId="0" applyNumberFormat="1" applyFont="1" applyFill="1" applyBorder="1" applyAlignment="1">
      <alignment horizontal="left"/>
    </xf>
    <xf numFmtId="0" fontId="3" fillId="0" borderId="28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16" fontId="2" fillId="0" borderId="29" xfId="0" applyNumberFormat="1" applyFont="1" applyBorder="1" applyAlignment="1">
      <alignment horizontal="left"/>
    </xf>
    <xf numFmtId="16" fontId="2" fillId="0" borderId="32" xfId="0" applyNumberFormat="1" applyFont="1" applyBorder="1" applyAlignment="1">
      <alignment horizontal="left"/>
    </xf>
    <xf numFmtId="16" fontId="2" fillId="0" borderId="30" xfId="0" applyNumberFormat="1" applyFont="1" applyBorder="1" applyAlignment="1">
      <alignment horizontal="left"/>
    </xf>
    <xf numFmtId="0" fontId="3" fillId="3" borderId="11" xfId="0" applyFont="1" applyFill="1" applyBorder="1"/>
    <xf numFmtId="0" fontId="3" fillId="3" borderId="12" xfId="0" applyFont="1" applyFill="1" applyBorder="1"/>
    <xf numFmtId="0" fontId="3" fillId="4" borderId="7" xfId="0" applyFont="1" applyFill="1" applyBorder="1"/>
    <xf numFmtId="0" fontId="3" fillId="3" borderId="7" xfId="0" applyFont="1" applyFill="1" applyBorder="1"/>
    <xf numFmtId="0" fontId="3" fillId="4" borderId="7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3" fillId="3" borderId="3" xfId="0" applyFont="1" applyFill="1" applyBorder="1"/>
    <xf numFmtId="0" fontId="3" fillId="0" borderId="6" xfId="0" applyFont="1" applyBorder="1" applyAlignment="1">
      <alignment horizontal="right"/>
    </xf>
    <xf numFmtId="0" fontId="3" fillId="0" borderId="13" xfId="0" applyFont="1" applyBorder="1" applyAlignment="1">
      <alignment horizontal="right"/>
    </xf>
    <xf numFmtId="0" fontId="1" fillId="0" borderId="0" xfId="1" applyAlignment="1">
      <alignment vertical="center"/>
    </xf>
    <xf numFmtId="0" fontId="3" fillId="0" borderId="26" xfId="0" applyFont="1" applyBorder="1" applyAlignment="1">
      <alignment horizontal="right"/>
    </xf>
    <xf numFmtId="0" fontId="3" fillId="0" borderId="15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9" xfId="0" applyFont="1" applyBorder="1" applyAlignment="1">
      <alignment horizontal="center"/>
    </xf>
    <xf numFmtId="0" fontId="3" fillId="0" borderId="30" xfId="0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523875</xdr:colOff>
      <xdr:row>3</xdr:row>
      <xdr:rowOff>3175</xdr:rowOff>
    </xdr:to>
    <xdr:pic>
      <xdr:nvPicPr>
        <xdr:cNvPr id="11" name="Picture 10" descr="Text&#10;&#10;Description automatically generated">
          <a:extLst>
            <a:ext uri="{FF2B5EF4-FFF2-40B4-BE49-F238E27FC236}">
              <a16:creationId xmlns:a16="http://schemas.microsoft.com/office/drawing/2014/main" id="{737A9293-95F3-B337-9025-CCE818B48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00675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186264</xdr:rowOff>
    </xdr:from>
    <xdr:to>
      <xdr:col>13</xdr:col>
      <xdr:colOff>608533</xdr:colOff>
      <xdr:row>38</xdr:row>
      <xdr:rowOff>107236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5C8274-F778-5A77-9595-54B399C94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90131"/>
          <a:ext cx="8533333" cy="56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177800</xdr:rowOff>
    </xdr:from>
    <xdr:to>
      <xdr:col>13</xdr:col>
      <xdr:colOff>265676</xdr:colOff>
      <xdr:row>79</xdr:row>
      <xdr:rowOff>2219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672923-9A67-8AD9-E950-ED44F395C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069667"/>
          <a:ext cx="8190476" cy="7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</xdr:colOff>
      <xdr:row>2</xdr:row>
      <xdr:rowOff>169333</xdr:rowOff>
    </xdr:from>
    <xdr:to>
      <xdr:col>8</xdr:col>
      <xdr:colOff>533400</xdr:colOff>
      <xdr:row>8</xdr:row>
      <xdr:rowOff>33867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63C767E-7F79-CE90-91C7-0896E7039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933" y="541866"/>
          <a:ext cx="5393267" cy="9821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304800</xdr:colOff>
      <xdr:row>30</xdr:row>
      <xdr:rowOff>165735</xdr:rowOff>
    </xdr:to>
    <xdr:pic>
      <xdr:nvPicPr>
        <xdr:cNvPr id="2" name="Picture 1" descr="Map&#10;&#10;Description automatically generated">
          <a:extLst>
            <a:ext uri="{FF2B5EF4-FFF2-40B4-BE49-F238E27FC236}">
              <a16:creationId xmlns:a16="http://schemas.microsoft.com/office/drawing/2014/main" id="{3BC295B0-F9E6-2AB5-999D-3C1036CBB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48640"/>
          <a:ext cx="6400800" cy="51034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0</xdr:row>
      <xdr:rowOff>0</xdr:rowOff>
    </xdr:from>
    <xdr:to>
      <xdr:col>15</xdr:col>
      <xdr:colOff>82672</xdr:colOff>
      <xdr:row>37</xdr:row>
      <xdr:rowOff>100107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D57747-887F-19C6-F87B-4B6F5D130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" y="0"/>
          <a:ext cx="9180952" cy="68666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18</xdr:row>
      <xdr:rowOff>160021</xdr:rowOff>
    </xdr:from>
    <xdr:to>
      <xdr:col>11</xdr:col>
      <xdr:colOff>15240</xdr:colOff>
      <xdr:row>28</xdr:row>
      <xdr:rowOff>38101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F32E0F-4645-4377-8888-295D91BEF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51861"/>
          <a:ext cx="6720839" cy="170688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</xdr:row>
      <xdr:rowOff>0</xdr:rowOff>
    </xdr:from>
    <xdr:to>
      <xdr:col>11</xdr:col>
      <xdr:colOff>179070</xdr:colOff>
      <xdr:row>12</xdr:row>
      <xdr:rowOff>168910</xdr:rowOff>
    </xdr:to>
    <xdr:pic>
      <xdr:nvPicPr>
        <xdr:cNvPr id="6" name="Picture 5" descr="Chart&#10;&#10;Description automatically generated">
          <a:extLst>
            <a:ext uri="{FF2B5EF4-FFF2-40B4-BE49-F238E27FC236}">
              <a16:creationId xmlns:a16="http://schemas.microsoft.com/office/drawing/2014/main" id="{60CC0FB6-94E5-C3A6-7196-949038AE9D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7796" t="24160" r="15562" b="40842"/>
        <a:stretch/>
      </xdr:blipFill>
      <xdr:spPr bwMode="auto">
        <a:xfrm>
          <a:off x="4876800" y="548640"/>
          <a:ext cx="2007870" cy="18148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</xdr:colOff>
      <xdr:row>0</xdr:row>
      <xdr:rowOff>121921</xdr:rowOff>
    </xdr:from>
    <xdr:to>
      <xdr:col>7</xdr:col>
      <xdr:colOff>502921</xdr:colOff>
      <xdr:row>19</xdr:row>
      <xdr:rowOff>62843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FED5B2-A461-A600-DF8E-5432FB8E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21921"/>
          <a:ext cx="4770120" cy="3415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2.weather.gov/climate/index.php?wfo=fsd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droughtmonitor.unl.edu/" TargetMode="External"/><Relationship Id="rId1" Type="http://schemas.openxmlformats.org/officeDocument/2006/relationships/hyperlink" Target="http://w2.weather.gov/climate/index.php?wfo=fsd" TargetMode="External"/><Relationship Id="rId6" Type="http://schemas.openxmlformats.org/officeDocument/2006/relationships/hyperlink" Target="http://w2.weather.gov/climate/index.php?wfo=fsd" TargetMode="External"/><Relationship Id="rId5" Type="http://schemas.openxmlformats.org/officeDocument/2006/relationships/hyperlink" Target="https://www.weather.gov/unr/rfd" TargetMode="External"/><Relationship Id="rId4" Type="http://schemas.openxmlformats.org/officeDocument/2006/relationships/hyperlink" Target="http://w2.weather.gov/climate/index.php?wfo=fsd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pc.ncep.noaa.gov/products/predictions/610day/610temp.new.gi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DA2AF-B558-4545-8E49-5BEE3319A397}">
  <sheetPr>
    <pageSetUpPr fitToPage="1"/>
  </sheetPr>
  <dimension ref="A1:M42"/>
  <sheetViews>
    <sheetView tabSelected="1" zoomScaleNormal="100" workbookViewId="0">
      <selection activeCell="I23" sqref="I23"/>
    </sheetView>
  </sheetViews>
  <sheetFormatPr defaultRowHeight="15.6" x14ac:dyDescent="0.3"/>
  <cols>
    <col min="1" max="1" width="11.6640625" style="8" customWidth="1"/>
    <col min="2" max="2" width="32.88671875" style="8" customWidth="1"/>
    <col min="3" max="3" width="46" style="8" bestFit="1" customWidth="1"/>
    <col min="4" max="4" width="11.109375" style="8" bestFit="1" customWidth="1"/>
    <col min="5" max="5" width="10.88671875" style="8" bestFit="1" customWidth="1"/>
    <col min="6" max="6" width="7.77734375" style="8" bestFit="1" customWidth="1"/>
    <col min="7" max="7" width="57.109375" style="8" bestFit="1" customWidth="1"/>
    <col min="8" max="8" width="8.88671875" style="8"/>
    <col min="9" max="9" width="11.21875" style="8" bestFit="1" customWidth="1"/>
    <col min="10" max="10" width="10.109375" style="8" bestFit="1" customWidth="1"/>
    <col min="11" max="16384" width="8.88671875" style="8"/>
  </cols>
  <sheetData>
    <row r="1" spans="1:13" s="3" customFormat="1" ht="16.2" thickBot="1" x14ac:dyDescent="0.35">
      <c r="A1" s="15" t="s">
        <v>39</v>
      </c>
      <c r="B1" s="1" t="s">
        <v>4</v>
      </c>
      <c r="C1" s="1" t="s">
        <v>21</v>
      </c>
      <c r="D1" s="1" t="s">
        <v>1</v>
      </c>
      <c r="E1" s="1" t="s">
        <v>2</v>
      </c>
      <c r="F1" s="1" t="s">
        <v>3</v>
      </c>
      <c r="G1" s="2" t="s">
        <v>7</v>
      </c>
      <c r="I1" s="50">
        <v>44858</v>
      </c>
      <c r="J1" s="51">
        <v>44886</v>
      </c>
      <c r="K1" s="51"/>
      <c r="L1" s="51"/>
      <c r="M1" s="52"/>
    </row>
    <row r="2" spans="1:13" x14ac:dyDescent="0.3">
      <c r="A2" s="16">
        <v>1</v>
      </c>
      <c r="B2" s="5" t="s">
        <v>0</v>
      </c>
      <c r="C2" s="14" t="s">
        <v>19</v>
      </c>
      <c r="D2" s="5"/>
      <c r="E2" s="5"/>
      <c r="F2" s="43">
        <v>3</v>
      </c>
      <c r="G2" s="7" t="s">
        <v>16</v>
      </c>
      <c r="I2" s="46">
        <v>44780</v>
      </c>
      <c r="J2" s="47">
        <v>44874</v>
      </c>
      <c r="K2" s="48"/>
      <c r="L2" s="48"/>
      <c r="M2" s="49"/>
    </row>
    <row r="3" spans="1:13" x14ac:dyDescent="0.3">
      <c r="A3" s="63" t="s">
        <v>63</v>
      </c>
      <c r="B3" s="5" t="s">
        <v>14</v>
      </c>
      <c r="C3" s="6" t="s">
        <v>19</v>
      </c>
      <c r="D3" s="5"/>
      <c r="E3" s="5"/>
      <c r="F3" s="43">
        <v>3</v>
      </c>
      <c r="G3" s="7" t="s">
        <v>13</v>
      </c>
      <c r="I3" s="41">
        <v>-9.6199999999999992</v>
      </c>
      <c r="J3" s="42">
        <v>-9.82</v>
      </c>
      <c r="K3" s="18"/>
      <c r="L3" s="18"/>
      <c r="M3" s="20"/>
    </row>
    <row r="4" spans="1:13" x14ac:dyDescent="0.3">
      <c r="A4" s="16">
        <v>2</v>
      </c>
      <c r="B4" s="5" t="s">
        <v>27</v>
      </c>
      <c r="C4" s="6" t="s">
        <v>19</v>
      </c>
      <c r="D4" s="22">
        <v>1</v>
      </c>
      <c r="E4" s="5"/>
      <c r="F4" s="5"/>
      <c r="G4" s="7" t="s">
        <v>15</v>
      </c>
      <c r="I4" s="23">
        <v>49.29</v>
      </c>
      <c r="J4" s="39">
        <v>22.57</v>
      </c>
      <c r="K4" s="19"/>
      <c r="L4" s="19"/>
      <c r="M4" s="21"/>
    </row>
    <row r="5" spans="1:13" x14ac:dyDescent="0.3">
      <c r="A5" s="16">
        <v>3</v>
      </c>
      <c r="B5" s="5" t="s">
        <v>35</v>
      </c>
      <c r="C5" s="6" t="s">
        <v>19</v>
      </c>
      <c r="D5" s="5"/>
      <c r="E5" s="44">
        <v>2</v>
      </c>
      <c r="F5" s="5"/>
      <c r="G5" s="7" t="s">
        <v>17</v>
      </c>
      <c r="I5" s="23">
        <v>8.84</v>
      </c>
      <c r="J5" s="40">
        <v>14.67</v>
      </c>
      <c r="K5" s="19"/>
      <c r="L5" s="19"/>
      <c r="M5" s="21"/>
    </row>
    <row r="6" spans="1:13" x14ac:dyDescent="0.3">
      <c r="A6" s="16">
        <v>4</v>
      </c>
      <c r="B6" s="5" t="s">
        <v>31</v>
      </c>
      <c r="C6" s="6" t="s">
        <v>22</v>
      </c>
      <c r="D6" s="5"/>
      <c r="E6" s="44">
        <v>2</v>
      </c>
      <c r="F6" s="5"/>
      <c r="G6" s="9" t="s">
        <v>32</v>
      </c>
      <c r="I6" s="56" t="s">
        <v>43</v>
      </c>
      <c r="J6" s="55" t="s">
        <v>59</v>
      </c>
      <c r="K6" s="5"/>
      <c r="L6" s="5"/>
      <c r="M6" s="7"/>
    </row>
    <row r="7" spans="1:13" x14ac:dyDescent="0.3">
      <c r="A7" s="16">
        <v>5</v>
      </c>
      <c r="B7" s="5" t="s">
        <v>5</v>
      </c>
      <c r="C7" s="6" t="s">
        <v>20</v>
      </c>
      <c r="D7" s="5"/>
      <c r="E7" s="5"/>
      <c r="F7" s="43">
        <v>3</v>
      </c>
      <c r="G7" s="7" t="s">
        <v>18</v>
      </c>
      <c r="I7" s="57" t="s">
        <v>42</v>
      </c>
      <c r="J7" s="42" t="s">
        <v>47</v>
      </c>
      <c r="K7" s="18"/>
      <c r="L7" s="18"/>
      <c r="M7" s="20"/>
    </row>
    <row r="8" spans="1:13" x14ac:dyDescent="0.3">
      <c r="A8" s="16">
        <v>6</v>
      </c>
      <c r="B8" s="5" t="s">
        <v>36</v>
      </c>
      <c r="C8" s="5" t="s">
        <v>33</v>
      </c>
      <c r="D8" s="5"/>
      <c r="E8" s="44">
        <v>2</v>
      </c>
      <c r="F8" s="5"/>
      <c r="G8" s="7" t="s">
        <v>9</v>
      </c>
      <c r="I8" s="57">
        <v>2</v>
      </c>
      <c r="J8" s="40">
        <v>1</v>
      </c>
      <c r="K8" s="18"/>
      <c r="L8" s="18"/>
      <c r="M8" s="20"/>
    </row>
    <row r="9" spans="1:13" ht="16.2" thickBot="1" x14ac:dyDescent="0.35">
      <c r="A9" s="16">
        <v>7</v>
      </c>
      <c r="B9" s="5" t="s">
        <v>6</v>
      </c>
      <c r="C9" s="5" t="s">
        <v>34</v>
      </c>
      <c r="D9" s="22">
        <v>1</v>
      </c>
      <c r="E9" s="5"/>
      <c r="F9" s="5"/>
      <c r="G9" s="7" t="s">
        <v>8</v>
      </c>
      <c r="I9" s="41">
        <v>3</v>
      </c>
      <c r="J9" s="39">
        <v>1</v>
      </c>
      <c r="K9" s="18"/>
      <c r="L9" s="18"/>
      <c r="M9" s="20"/>
    </row>
    <row r="10" spans="1:13" ht="16.2" thickBot="1" x14ac:dyDescent="0.35">
      <c r="A10" s="16"/>
      <c r="B10" s="5"/>
      <c r="C10" s="5"/>
      <c r="D10" s="22">
        <f>SUM(D2:D9)</f>
        <v>2</v>
      </c>
      <c r="E10" s="44">
        <f>SUM(E2:E9)</f>
        <v>6</v>
      </c>
      <c r="F10" s="59">
        <f>SUM(F2:F9)</f>
        <v>9</v>
      </c>
      <c r="G10" s="58">
        <f>SUM(D10:F10)</f>
        <v>17</v>
      </c>
      <c r="I10" s="53">
        <v>17</v>
      </c>
      <c r="J10" s="54">
        <v>17</v>
      </c>
      <c r="K10" s="12"/>
      <c r="L10" s="12"/>
      <c r="M10" s="13"/>
    </row>
    <row r="11" spans="1:13" x14ac:dyDescent="0.3">
      <c r="A11" s="16"/>
      <c r="B11" s="5"/>
      <c r="C11" s="5"/>
      <c r="D11" s="5"/>
      <c r="E11" s="5"/>
      <c r="F11" s="5"/>
      <c r="G11" s="10"/>
    </row>
    <row r="12" spans="1:13" x14ac:dyDescent="0.3">
      <c r="A12" s="16"/>
      <c r="B12" s="5" t="s">
        <v>10</v>
      </c>
      <c r="C12" s="5"/>
      <c r="D12" s="5" t="s">
        <v>23</v>
      </c>
      <c r="E12" s="5"/>
      <c r="F12" s="5"/>
      <c r="G12" s="7"/>
    </row>
    <row r="13" spans="1:13" x14ac:dyDescent="0.3">
      <c r="A13" s="16"/>
      <c r="B13" s="5" t="s">
        <v>11</v>
      </c>
      <c r="C13" s="5"/>
      <c r="D13" s="5" t="s">
        <v>24</v>
      </c>
      <c r="E13" s="5"/>
      <c r="F13" s="5"/>
      <c r="G13" s="7"/>
    </row>
    <row r="14" spans="1:13" x14ac:dyDescent="0.3">
      <c r="A14" s="16"/>
      <c r="B14" s="5" t="s">
        <v>12</v>
      </c>
      <c r="C14" s="5"/>
      <c r="D14" s="5" t="s">
        <v>25</v>
      </c>
      <c r="E14" s="5"/>
      <c r="F14" s="5"/>
      <c r="G14" s="7"/>
    </row>
    <row r="15" spans="1:13" x14ac:dyDescent="0.3">
      <c r="A15" s="16"/>
      <c r="B15" s="5"/>
      <c r="C15" s="5"/>
      <c r="D15" s="5"/>
      <c r="E15" s="5"/>
      <c r="F15" s="5"/>
      <c r="G15" s="7"/>
    </row>
    <row r="16" spans="1:13" x14ac:dyDescent="0.3">
      <c r="A16" s="16"/>
      <c r="B16" s="5" t="s">
        <v>26</v>
      </c>
      <c r="C16" s="5"/>
      <c r="D16" s="5"/>
      <c r="E16" s="5"/>
      <c r="F16" s="5"/>
      <c r="G16" s="7"/>
    </row>
    <row r="17" spans="1:7" x14ac:dyDescent="0.3">
      <c r="A17" s="16"/>
      <c r="B17" s="5" t="s">
        <v>40</v>
      </c>
      <c r="C17" s="5"/>
      <c r="D17" s="5"/>
      <c r="E17" s="5"/>
      <c r="F17" s="5"/>
      <c r="G17" s="7"/>
    </row>
    <row r="18" spans="1:7" ht="16.2" thickBot="1" x14ac:dyDescent="0.35">
      <c r="A18" s="17"/>
      <c r="B18" s="12" t="s">
        <v>61</v>
      </c>
      <c r="C18" s="12"/>
      <c r="D18" s="12"/>
      <c r="E18" s="12"/>
      <c r="F18" s="12"/>
      <c r="G18" s="13"/>
    </row>
    <row r="19" spans="1:7" ht="16.2" thickBot="1" x14ac:dyDescent="0.35"/>
    <row r="20" spans="1:7" x14ac:dyDescent="0.3">
      <c r="B20" s="25" t="s">
        <v>30</v>
      </c>
      <c r="C20" s="64" t="s">
        <v>46</v>
      </c>
      <c r="D20" s="64"/>
      <c r="E20" s="64"/>
      <c r="F20" s="64"/>
      <c r="G20" s="65"/>
    </row>
    <row r="21" spans="1:7" x14ac:dyDescent="0.3">
      <c r="B21" s="26" t="s">
        <v>28</v>
      </c>
      <c r="C21" s="8" t="s">
        <v>48</v>
      </c>
      <c r="G21" s="27"/>
    </row>
    <row r="22" spans="1:7" ht="16.2" thickBot="1" x14ac:dyDescent="0.35">
      <c r="B22" s="28" t="s">
        <v>29</v>
      </c>
      <c r="C22" s="29" t="s">
        <v>49</v>
      </c>
      <c r="D22" s="29"/>
      <c r="E22" s="29"/>
      <c r="F22" s="29"/>
      <c r="G22" s="30"/>
    </row>
    <row r="23" spans="1:7" ht="16.2" thickBot="1" x14ac:dyDescent="0.35"/>
    <row r="24" spans="1:7" x14ac:dyDescent="0.3">
      <c r="D24" s="31" t="s">
        <v>37</v>
      </c>
      <c r="E24" s="32" t="s">
        <v>38</v>
      </c>
      <c r="G24" s="33" t="s">
        <v>41</v>
      </c>
    </row>
    <row r="25" spans="1:7" ht="16.2" thickBot="1" x14ac:dyDescent="0.35">
      <c r="C25" s="8">
        <v>14</v>
      </c>
      <c r="D25" s="4">
        <v>25</v>
      </c>
      <c r="E25" s="7">
        <v>9.8000000000000007</v>
      </c>
      <c r="G25" s="34" t="s">
        <v>65</v>
      </c>
    </row>
    <row r="26" spans="1:7" ht="16.2" thickBot="1" x14ac:dyDescent="0.35">
      <c r="A26" s="66" t="s">
        <v>50</v>
      </c>
      <c r="B26" s="67"/>
      <c r="C26" s="8">
        <v>15</v>
      </c>
      <c r="D26" s="4">
        <v>23</v>
      </c>
      <c r="E26" s="7">
        <v>13.9</v>
      </c>
      <c r="G26" s="34" t="s">
        <v>66</v>
      </c>
    </row>
    <row r="27" spans="1:7" x14ac:dyDescent="0.3">
      <c r="A27" s="31" t="s">
        <v>64</v>
      </c>
      <c r="B27" s="60" t="s">
        <v>58</v>
      </c>
      <c r="C27" s="8">
        <v>16</v>
      </c>
      <c r="D27" s="4">
        <v>23</v>
      </c>
      <c r="E27" s="7">
        <v>14</v>
      </c>
      <c r="G27" s="34" t="s">
        <v>67</v>
      </c>
    </row>
    <row r="28" spans="1:7" x14ac:dyDescent="0.3">
      <c r="A28" s="4" t="s">
        <v>51</v>
      </c>
      <c r="B28" s="45" t="s">
        <v>58</v>
      </c>
      <c r="C28" s="8">
        <v>17</v>
      </c>
      <c r="D28" s="4">
        <v>20</v>
      </c>
      <c r="E28" s="7">
        <v>21.7</v>
      </c>
      <c r="G28" s="34" t="s">
        <v>68</v>
      </c>
    </row>
    <row r="29" spans="1:7" x14ac:dyDescent="0.3">
      <c r="A29" s="4" t="s">
        <v>52</v>
      </c>
      <c r="B29" s="45" t="s">
        <v>60</v>
      </c>
      <c r="C29" s="8">
        <v>18</v>
      </c>
      <c r="D29" s="4">
        <v>18</v>
      </c>
      <c r="E29" s="7">
        <v>16.899999999999999</v>
      </c>
      <c r="G29" s="34" t="s">
        <v>69</v>
      </c>
    </row>
    <row r="30" spans="1:7" ht="16.2" thickBot="1" x14ac:dyDescent="0.35">
      <c r="A30" s="4" t="s">
        <v>53</v>
      </c>
      <c r="B30" s="45" t="s">
        <v>60</v>
      </c>
      <c r="C30" s="8">
        <v>19</v>
      </c>
      <c r="D30" s="4">
        <v>22</v>
      </c>
      <c r="E30" s="7">
        <v>15.9</v>
      </c>
      <c r="G30" s="35" t="s">
        <v>70</v>
      </c>
    </row>
    <row r="31" spans="1:7" x14ac:dyDescent="0.3">
      <c r="A31" s="4" t="s">
        <v>54</v>
      </c>
      <c r="B31" s="45" t="s">
        <v>60</v>
      </c>
      <c r="C31" s="8">
        <v>20</v>
      </c>
      <c r="D31" s="4">
        <v>27</v>
      </c>
      <c r="E31" s="7">
        <v>10.5</v>
      </c>
    </row>
    <row r="32" spans="1:7" x14ac:dyDescent="0.3">
      <c r="A32" s="4" t="s">
        <v>55</v>
      </c>
      <c r="B32" s="45" t="s">
        <v>60</v>
      </c>
      <c r="C32" s="36" t="s">
        <v>44</v>
      </c>
      <c r="D32" s="4">
        <f>SUM(D25:D31)</f>
        <v>158</v>
      </c>
      <c r="E32" s="7">
        <f>SUM(E25:E31)</f>
        <v>102.70000000000002</v>
      </c>
    </row>
    <row r="33" spans="1:6" ht="16.2" thickBot="1" x14ac:dyDescent="0.35">
      <c r="A33" s="4" t="s">
        <v>56</v>
      </c>
      <c r="B33" s="45" t="s">
        <v>58</v>
      </c>
      <c r="C33" s="36" t="s">
        <v>45</v>
      </c>
      <c r="D33" s="37">
        <f>D32/7</f>
        <v>22.571428571428573</v>
      </c>
      <c r="E33" s="38">
        <f>E32/7</f>
        <v>14.671428571428574</v>
      </c>
    </row>
    <row r="34" spans="1:6" ht="16.2" thickBot="1" x14ac:dyDescent="0.35">
      <c r="A34" s="11" t="s">
        <v>57</v>
      </c>
      <c r="B34" s="61" t="s">
        <v>60</v>
      </c>
    </row>
    <row r="42" spans="1:6" x14ac:dyDescent="0.3">
      <c r="F42" s="24"/>
    </row>
  </sheetData>
  <mergeCells count="2">
    <mergeCell ref="C20:G20"/>
    <mergeCell ref="A26:B26"/>
  </mergeCells>
  <hyperlinks>
    <hyperlink ref="C2" r:id="rId1" xr:uid="{267B549F-AC10-4227-8543-093B2AF1EAAE}"/>
    <hyperlink ref="C7" r:id="rId2" xr:uid="{CFC3D4A9-4B0D-45A4-B1E5-051EC5E48DB8}"/>
    <hyperlink ref="C4" r:id="rId3" xr:uid="{38619BC2-CFE6-4B59-B284-8D92A4BFA134}"/>
    <hyperlink ref="C5" r:id="rId4" xr:uid="{E25D7CE6-371D-4696-B4F4-1BF8F41FEB5D}"/>
    <hyperlink ref="C6" r:id="rId5" xr:uid="{FF6FCF53-3B27-4C8A-A628-FF7307CF8174}"/>
    <hyperlink ref="C3" r:id="rId6" xr:uid="{FBE773D9-0FBC-47C9-87C9-D735B5A3BCE8}"/>
  </hyperlinks>
  <pageMargins left="0.7" right="0.7" top="0.75" bottom="0.75" header="0.3" footer="0.3"/>
  <pageSetup scale="52" orientation="landscape"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3DF28-91D4-46C0-9E82-4BB1156F0550}">
  <sheetPr>
    <pageSetUpPr fitToPage="1"/>
  </sheetPr>
  <dimension ref="A1"/>
  <sheetViews>
    <sheetView topLeftCell="A55" zoomScale="90" zoomScaleNormal="90" workbookViewId="0">
      <selection activeCell="P76" sqref="P76"/>
    </sheetView>
  </sheetViews>
  <sheetFormatPr defaultRowHeight="14.4" x14ac:dyDescent="0.3"/>
  <sheetData/>
  <pageMargins left="0.7" right="0.7" top="0.75" bottom="0.75" header="0.3" footer="0.3"/>
  <pageSetup scale="6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690E6-4C58-4D36-831A-6F4F14ED0E15}">
  <dimension ref="A1"/>
  <sheetViews>
    <sheetView topLeftCell="A4" workbookViewId="0">
      <selection activeCell="N22" sqref="N22"/>
    </sheetView>
  </sheetViews>
  <sheetFormatPr defaultRowHeight="14.4" x14ac:dyDescent="0.3"/>
  <sheetData>
    <row r="1" spans="1:1" x14ac:dyDescent="0.3">
      <c r="A1" s="62" t="s">
        <v>62</v>
      </c>
    </row>
  </sheetData>
  <hyperlinks>
    <hyperlink ref="A1" r:id="rId1" xr:uid="{FD22E490-8F7A-4C44-91E2-13A4C4897CE4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DF4A4-F203-4221-9A3D-941344B93ED0}">
  <sheetPr>
    <pageSetUpPr fitToPage="1"/>
  </sheetPr>
  <dimension ref="A1"/>
  <sheetViews>
    <sheetView workbookViewId="0">
      <selection activeCell="R11" sqref="R11"/>
    </sheetView>
  </sheetViews>
  <sheetFormatPr defaultRowHeight="14.4" x14ac:dyDescent="0.3"/>
  <sheetData/>
  <pageMargins left="0.7" right="0.7" top="0.75" bottom="0.75" header="0.3" footer="0.3"/>
  <pageSetup scale="86" fitToHeight="0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6576A-6DAF-4423-9F19-568FD8C473CF}">
  <dimension ref="A1"/>
  <sheetViews>
    <sheetView workbookViewId="0">
      <selection activeCell="N25" sqref="N25"/>
    </sheetView>
  </sheetViews>
  <sheetFormatPr defaultRowHeight="14.4" x14ac:dyDescent="0.3"/>
  <sheetData/>
  <pageMargins left="0.7" right="0.7" top="0.75" bottom="0.75" header="0.3" footer="0.3"/>
  <pageSetup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Point System</vt:lpstr>
      <vt:lpstr>NWS Data</vt:lpstr>
      <vt:lpstr>6-10 Day Oultook</vt:lpstr>
      <vt:lpstr>Grasslands Fire Danger</vt:lpstr>
      <vt:lpstr>Drought Monitor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 Bathke</dc:creator>
  <cp:lastModifiedBy>Jeff Bathke</cp:lastModifiedBy>
  <cp:lastPrinted>2022-11-22T13:26:25Z</cp:lastPrinted>
  <dcterms:created xsi:type="dcterms:W3CDTF">2021-06-11T12:48:37Z</dcterms:created>
  <dcterms:modified xsi:type="dcterms:W3CDTF">2022-11-22T13:28:55Z</dcterms:modified>
</cp:coreProperties>
</file>