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ning and Zoning\Emergency Management\2019 Blizzard &amp; Flood\Davison County PDA Information-4-30-2019\7-15-19 Meeting\"/>
    </mc:Choice>
  </mc:AlternateContent>
  <xr:revisionPtr revIDLastSave="0" documentId="13_ncr:1_{889FF5A5-2B7E-463F-822B-F17DB9B09D35}" xr6:coauthVersionLast="43" xr6:coauthVersionMax="43" xr10:uidLastSave="{00000000-0000-0000-0000-000000000000}"/>
  <bookViews>
    <workbookView xWindow="-108" yWindow="-108" windowWidth="23256" windowHeight="12576" xr2:uid="{FFA48C04-65C0-455D-9B21-43FDAF5763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<sst xmlns="http://schemas.openxmlformats.org/spreadsheetml/2006/main" count="257" uniqueCount="194">
  <si>
    <t>Ron Baker, Chairman</t>
  </si>
  <si>
    <t xml:space="preserve">39473 US Hwy 16 </t>
  </si>
  <si>
    <t>terry.nutter@chsinc.com</t>
  </si>
  <si>
    <t>39768 267th St</t>
  </si>
  <si>
    <t>25855 408th Ave</t>
  </si>
  <si>
    <t>LeRoy Dodd, Chairman</t>
  </si>
  <si>
    <t>24689 395th Ave</t>
  </si>
  <si>
    <t>26316 408th Ave</t>
  </si>
  <si>
    <t>dnmueller@santel.net</t>
  </si>
  <si>
    <t>26065 402nd Ave</t>
  </si>
  <si>
    <t>26277 405th Ave</t>
  </si>
  <si>
    <t>larryneg@santel.net</t>
  </si>
  <si>
    <t>39955 260th St</t>
  </si>
  <si>
    <t>youngstrom@santel.net</t>
  </si>
  <si>
    <t>1209 Ridge Road</t>
  </si>
  <si>
    <t>mschilling@midco.net</t>
  </si>
  <si>
    <t xml:space="preserve">40323 247th St </t>
  </si>
  <si>
    <t>nebel@centurylink.net</t>
  </si>
  <si>
    <t>Ryan Youngstrom, Chairman</t>
  </si>
  <si>
    <t>Dave Henkel, Chairman</t>
  </si>
  <si>
    <t xml:space="preserve">40621 249th St </t>
  </si>
  <si>
    <t>Mark Schilling, Chairman</t>
  </si>
  <si>
    <t>Curt Wieczorek, Chairman</t>
  </si>
  <si>
    <t>Larry Neugebauer, Chairman</t>
  </si>
  <si>
    <t>Allen Jenks, Chairman</t>
  </si>
  <si>
    <t>40145 255th St</t>
  </si>
  <si>
    <t>camarosrule69@yahoo.com</t>
  </si>
  <si>
    <t>Terry Nutter, Chairman</t>
  </si>
  <si>
    <t>Bill Nebelsick, Chairman</t>
  </si>
  <si>
    <t>Delmar Mueller, Chairman</t>
  </si>
  <si>
    <t>Doug Roth, Chairman</t>
  </si>
  <si>
    <t>Brenda Bode</t>
  </si>
  <si>
    <t>Mt. Vernon, SD 57363</t>
  </si>
  <si>
    <t xml:space="preserve">Denny Kiner                      </t>
  </si>
  <si>
    <t>24998 406th Ave</t>
  </si>
  <si>
    <t>Mitchell, SD  57301</t>
  </si>
  <si>
    <t>John Claggett</t>
  </si>
  <si>
    <t>Mitchell, SD 57301</t>
  </si>
  <si>
    <t>Kim Weitala</t>
  </si>
  <si>
    <t>1400 W. Cedar</t>
  </si>
  <si>
    <t>Randy Reider</t>
  </si>
  <si>
    <t>309 Mildred CT</t>
  </si>
  <si>
    <t>Rusty Weinberg</t>
  </si>
  <si>
    <t>Mark Ruml</t>
  </si>
  <si>
    <t>Kyle Croce</t>
  </si>
  <si>
    <t>Michelle Bathke</t>
  </si>
  <si>
    <t>Gene Deinert</t>
  </si>
  <si>
    <t>Dave Duba</t>
  </si>
  <si>
    <t>Bob Everson</t>
  </si>
  <si>
    <t>Stephanie Ellwein</t>
  </si>
  <si>
    <t>Betty Raymond</t>
  </si>
  <si>
    <t>Laura Mayclin</t>
  </si>
  <si>
    <t>Weston Frank</t>
  </si>
  <si>
    <t>Commission Chair</t>
  </si>
  <si>
    <t>Commissioner</t>
  </si>
  <si>
    <t>HWY Superintendent</t>
  </si>
  <si>
    <t>Physical Plant Director</t>
  </si>
  <si>
    <t>Mitchell Public Works Director</t>
  </si>
  <si>
    <t>Mitchell City Administrator</t>
  </si>
  <si>
    <t>Mitchell Mayor</t>
  </si>
  <si>
    <t>Mitchell Finance Officer</t>
  </si>
  <si>
    <t>MV Mainenance Director</t>
  </si>
  <si>
    <t>MV Mayor</t>
  </si>
  <si>
    <t>MV Finance Director</t>
  </si>
  <si>
    <t>Ethan Mainenance Director</t>
  </si>
  <si>
    <t>Ethan Town Board Chair</t>
  </si>
  <si>
    <t>Ethan Finance Director</t>
  </si>
  <si>
    <t>Badger Township Chairman</t>
  </si>
  <si>
    <t>Baker Township Chairman</t>
  </si>
  <si>
    <t>Beulah Township Chairman</t>
  </si>
  <si>
    <t>Blendon Township Chairman</t>
  </si>
  <si>
    <t>Lisbon Township Chairman</t>
  </si>
  <si>
    <t>Mitchell Township Chairman</t>
  </si>
  <si>
    <t>Mt. Vernon Township Chairman</t>
  </si>
  <si>
    <t>Perry Township Chairman</t>
  </si>
  <si>
    <t>Prosper Township Chairman</t>
  </si>
  <si>
    <t>Tobin Township Chairman</t>
  </si>
  <si>
    <t>Rome Township Chairman</t>
  </si>
  <si>
    <t>Union Township Chairman</t>
  </si>
  <si>
    <r>
      <t>410 W. 13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Ave</t>
    </r>
  </si>
  <si>
    <t>Emergency Management Director</t>
  </si>
  <si>
    <t>Deputy Emergency Management Director</t>
  </si>
  <si>
    <t>Mark Jenniges</t>
  </si>
  <si>
    <t>Jeff Bathke</t>
  </si>
  <si>
    <t xml:space="preserve">200 E. 4th Ave. </t>
  </si>
  <si>
    <t>Ethan, SD 57334</t>
  </si>
  <si>
    <t>beverson@cityofmitchell.org</t>
  </si>
  <si>
    <t>Name</t>
  </si>
  <si>
    <t>Address</t>
  </si>
  <si>
    <t>City</t>
  </si>
  <si>
    <t>Phone</t>
  </si>
  <si>
    <t>Email</t>
  </si>
  <si>
    <t>Position</t>
  </si>
  <si>
    <t>605-999-7384</t>
  </si>
  <si>
    <t>605-999-2264</t>
  </si>
  <si>
    <t>mbathke@cityofmitchell.org</t>
  </si>
  <si>
    <t>kcroce@cityofmitchell.org</t>
  </si>
  <si>
    <t>605-550-0392</t>
  </si>
  <si>
    <t>sellwein@cityofmitchell.org</t>
  </si>
  <si>
    <t>605-999-4362</t>
  </si>
  <si>
    <t>Weston.m.frank@gmail.com</t>
  </si>
  <si>
    <t>605-630-5289</t>
  </si>
  <si>
    <t>mtvernoncity@santel.net</t>
  </si>
  <si>
    <t>605-236-5207</t>
  </si>
  <si>
    <t>605-770-2539</t>
  </si>
  <si>
    <t>Lisa Hjellum</t>
  </si>
  <si>
    <t>PO Box 4</t>
  </si>
  <si>
    <t>PO Box 52</t>
  </si>
  <si>
    <t>111 East 3rd</t>
  </si>
  <si>
    <t>PO Box 133</t>
  </si>
  <si>
    <t>201 W. Main St.</t>
  </si>
  <si>
    <t>PO Box 107</t>
  </si>
  <si>
    <t>605-770-8771</t>
  </si>
  <si>
    <t>ethanshop@santel.net</t>
  </si>
  <si>
    <t>ethancity@santel.net</t>
  </si>
  <si>
    <t>920-312-2707</t>
  </si>
  <si>
    <t>605-770-2087</t>
  </si>
  <si>
    <t>brendab@davisoncounty.org</t>
  </si>
  <si>
    <t>johnc@davisoncounty.org</t>
  </si>
  <si>
    <t>randyr@davisoncounty.org</t>
  </si>
  <si>
    <t>dennisk@davisoncounty.org</t>
  </si>
  <si>
    <t>Auditor</t>
  </si>
  <si>
    <t>kimw@davisoncounty.org</t>
  </si>
  <si>
    <t>susank@davisoncounty.org</t>
  </si>
  <si>
    <t>605-999-0687</t>
  </si>
  <si>
    <t>605-999-9861</t>
  </si>
  <si>
    <t>605-999-6369</t>
  </si>
  <si>
    <t>605-770-7248</t>
  </si>
  <si>
    <t>605-770-2764</t>
  </si>
  <si>
    <t>605-999-8816</t>
  </si>
  <si>
    <t>Susan Kiepke</t>
  </si>
  <si>
    <t>1224 West 5th Ave.</t>
  </si>
  <si>
    <t>rusty@davisoncounty.org</t>
  </si>
  <si>
    <t>605-999-2863</t>
  </si>
  <si>
    <t>jeffb@davisoncounty.org</t>
  </si>
  <si>
    <t>605-630-6848</t>
  </si>
  <si>
    <t>markj@davisoncounty.org</t>
  </si>
  <si>
    <t>605-770-9612</t>
  </si>
  <si>
    <t>605-770-6046</t>
  </si>
  <si>
    <t>605-227-4601</t>
  </si>
  <si>
    <t>605-770-7263</t>
  </si>
  <si>
    <t>605-236-5647</t>
  </si>
  <si>
    <t>605-770-2222</t>
  </si>
  <si>
    <t>605-770-5015</t>
  </si>
  <si>
    <t>605-236-5303</t>
  </si>
  <si>
    <t>605-299-6024</t>
  </si>
  <si>
    <t>605-770-3074</t>
  </si>
  <si>
    <t>605-999-2053</t>
  </si>
  <si>
    <t>605-770-5360</t>
  </si>
  <si>
    <t>605-999-8369</t>
  </si>
  <si>
    <t>No email provided</t>
  </si>
  <si>
    <r>
      <t>24539 398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Ave.</t>
    </r>
  </si>
  <si>
    <t>612 North Main St.</t>
  </si>
  <si>
    <t>1420 N. Main St.</t>
  </si>
  <si>
    <t>605-770-9625</t>
  </si>
  <si>
    <t>maintenance@davisoncounty.org</t>
  </si>
  <si>
    <t>curtwzrk@gmail.com</t>
  </si>
  <si>
    <t>Present</t>
  </si>
  <si>
    <t>X</t>
  </si>
  <si>
    <t>Karen Pooley</t>
  </si>
  <si>
    <t>Jim Jorgenson</t>
  </si>
  <si>
    <t>Russ McCormick</t>
  </si>
  <si>
    <t>Dave Anderson</t>
  </si>
  <si>
    <t xml:space="preserve">Also Attended: </t>
  </si>
  <si>
    <t>MV City</t>
  </si>
  <si>
    <t>Mitchell Township</t>
  </si>
  <si>
    <t>MV Township</t>
  </si>
  <si>
    <t>Perry Township</t>
  </si>
  <si>
    <t>Neil Putnam</t>
  </si>
  <si>
    <t>City of Mitchell</t>
  </si>
  <si>
    <t>Ryan Storm</t>
  </si>
  <si>
    <t>Baker Township</t>
  </si>
  <si>
    <t>Marcus Traxler</t>
  </si>
  <si>
    <t>Daily Republic</t>
  </si>
  <si>
    <t>Lyle Bode</t>
  </si>
  <si>
    <t xml:space="preserve">Townships not maintained by Davison County: </t>
  </si>
  <si>
    <t>Tobin</t>
  </si>
  <si>
    <t>Rome</t>
  </si>
  <si>
    <t>Prosper</t>
  </si>
  <si>
    <t>Notes</t>
  </si>
  <si>
    <t>Deadline to complete permanent work is 12-7-2020.</t>
  </si>
  <si>
    <t>Deadline for Emergency Work is 12-7-2019.</t>
  </si>
  <si>
    <t>Use FEMA Equipment Rate Schedule.</t>
  </si>
  <si>
    <t>djhenkel@icloud.com</t>
  </si>
  <si>
    <t>mcfamily@santel.net</t>
  </si>
  <si>
    <t>thestorms@santel.net</t>
  </si>
  <si>
    <t>kapooley@weisd.com</t>
  </si>
  <si>
    <t>jsjorgensen@santel.net</t>
  </si>
  <si>
    <t>lylebodefarm@santel.net</t>
  </si>
  <si>
    <t>nputnam@cityofmitchell.org</t>
  </si>
  <si>
    <t>jschroeder@cityofmitchell.org</t>
  </si>
  <si>
    <t>Joe Schroeder</t>
  </si>
  <si>
    <t>mtraxler@mitchellrepublic.com</t>
  </si>
  <si>
    <t>anderson1420@gmail.com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</si>
</sst>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9C0006"/>
      <name val="Times New Roman"/>
      <family val="1"/>
    </font>
    <font>
      <u/>
      <sz val="12"/>
      <color theme="10"/>
      <name val="Times New Roman"/>
      <family val="1"/>
    </font>
    <font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u/>
      <sz val="12"/>
      <color rgb="FF0070C0"/>
      <name val="Times New Roman"/>
      <family val="1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shrinkToFit="1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0" xfId="1" applyFont="1" applyFill="1" applyBorder="1"/>
    <xf numFmtId="0" fontId="7" fillId="0" borderId="0" xfId="0" applyFont="1" applyFill="1" applyBorder="1"/>
    <xf numFmtId="0" fontId="6" fillId="0" borderId="0" xfId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Border="1" applyAlignment="1">
      <alignment vertical="center"/>
    </xf>
    <xf numFmtId="0" fontId="3" fillId="0" borderId="5" xfId="0" applyFont="1" applyBorder="1"/>
    <xf numFmtId="0" fontId="4" fillId="0" borderId="4" xfId="0" applyFont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Fill="1" applyBorder="1"/>
    <xf numFmtId="0" fontId="4" fillId="0" borderId="8" xfId="0" applyFont="1" applyBorder="1"/>
    <xf numFmtId="0" fontId="4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8" xfId="0" applyFont="1" applyFill="1" applyBorder="1" applyAlignment="1"/>
    <xf numFmtId="0" fontId="3" fillId="0" borderId="0" xfId="0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9" fillId="0" borderId="2" xfId="1" applyFont="1" applyBorder="1"/>
    <xf numFmtId="0" fontId="9" fillId="0" borderId="2" xfId="1" applyFont="1" applyBorder="1" applyAlignment="1">
      <alignment horizontal="left" shrinkToFit="1"/>
    </xf>
    <xf numFmtId="0" fontId="6" fillId="0" borderId="2" xfId="1" applyFont="1" applyBorder="1" applyAlignment="1">
      <alignment horizontal="left" shrinkToFit="1"/>
    </xf>
    <xf numFmtId="0" fontId="9" fillId="0" borderId="2" xfId="1" applyFont="1" applyBorder="1" applyAlignment="1">
      <alignment shrinkToFit="1"/>
    </xf>
    <xf numFmtId="0" fontId="9" fillId="0" borderId="2" xfId="1" applyFont="1" applyBorder="1" applyAlignment="1">
      <alignment vertical="center"/>
    </xf>
    <xf numFmtId="0" fontId="4" fillId="0" borderId="2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left"/>
    </xf>
    <xf numFmtId="0" fontId="9" fillId="0" borderId="2" xfId="1" applyFont="1" applyFill="1" applyBorder="1"/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8" xfId="1" applyFont="1" applyFill="1" applyBorder="1"/>
    <xf numFmtId="0" fontId="4" fillId="0" borderId="9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1" applyFill="1"/>
    <xf numFmtId="0" fontId="1" fillId="0" borderId="0" xfId="1"/>
    <xf numFmtId="0" fontId="1" fillId="0" borderId="0" xfId="1" applyBorder="1"/>
  </cellXfs>
  <cellStyles count="3">
    <cellStyle name="Bad" xfId="2" builtinId="27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verson@cityofmitchell.org" TargetMode="External"/><Relationship Id="rId13" Type="http://schemas.openxmlformats.org/officeDocument/2006/relationships/hyperlink" Target="mailto:mtvernoncity@santel.net" TargetMode="External"/><Relationship Id="rId18" Type="http://schemas.openxmlformats.org/officeDocument/2006/relationships/hyperlink" Target="mailto:johnc@davisoncounty.org" TargetMode="External"/><Relationship Id="rId26" Type="http://schemas.openxmlformats.org/officeDocument/2006/relationships/hyperlink" Target="mailto:maintenance@davisoncounty.org" TargetMode="External"/><Relationship Id="rId3" Type="http://schemas.openxmlformats.org/officeDocument/2006/relationships/hyperlink" Target="mailto:larryneg@santel.net" TargetMode="External"/><Relationship Id="rId21" Type="http://schemas.openxmlformats.org/officeDocument/2006/relationships/hyperlink" Target="mailto:kimw@davisoncounty.org" TargetMode="External"/><Relationship Id="rId34" Type="http://schemas.openxmlformats.org/officeDocument/2006/relationships/hyperlink" Target="mailto:mtraxler@mitchellrepublic.com" TargetMode="External"/><Relationship Id="rId7" Type="http://schemas.openxmlformats.org/officeDocument/2006/relationships/hyperlink" Target="mailto:camarosrule69@yahoo.com" TargetMode="External"/><Relationship Id="rId12" Type="http://schemas.openxmlformats.org/officeDocument/2006/relationships/hyperlink" Target="mailto:Weston.m.frank@gmail.com" TargetMode="External"/><Relationship Id="rId17" Type="http://schemas.openxmlformats.org/officeDocument/2006/relationships/hyperlink" Target="mailto:brendab@davisoncounty.org" TargetMode="External"/><Relationship Id="rId25" Type="http://schemas.openxmlformats.org/officeDocument/2006/relationships/hyperlink" Target="mailto:markj@davisoncounty.org" TargetMode="External"/><Relationship Id="rId33" Type="http://schemas.openxmlformats.org/officeDocument/2006/relationships/hyperlink" Target="mailto:jschroeder@cityofmitchell.or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terry.nutter@chsinc.com" TargetMode="External"/><Relationship Id="rId16" Type="http://schemas.openxmlformats.org/officeDocument/2006/relationships/hyperlink" Target="mailto:ethancity@santel.net" TargetMode="External"/><Relationship Id="rId20" Type="http://schemas.openxmlformats.org/officeDocument/2006/relationships/hyperlink" Target="mailto:dennisk@davisoncounty.org" TargetMode="External"/><Relationship Id="rId29" Type="http://schemas.openxmlformats.org/officeDocument/2006/relationships/hyperlink" Target="mailto:kapooley@weisd.com" TargetMode="External"/><Relationship Id="rId1" Type="http://schemas.openxmlformats.org/officeDocument/2006/relationships/hyperlink" Target="mailto:youngstrom@santel.net" TargetMode="External"/><Relationship Id="rId6" Type="http://schemas.openxmlformats.org/officeDocument/2006/relationships/hyperlink" Target="mailto:nebel@centurylink.net" TargetMode="External"/><Relationship Id="rId11" Type="http://schemas.openxmlformats.org/officeDocument/2006/relationships/hyperlink" Target="mailto:sellwein@cityofmitchell.org" TargetMode="External"/><Relationship Id="rId24" Type="http://schemas.openxmlformats.org/officeDocument/2006/relationships/hyperlink" Target="mailto:jeffb@davisoncounty.org" TargetMode="External"/><Relationship Id="rId32" Type="http://schemas.openxmlformats.org/officeDocument/2006/relationships/hyperlink" Target="mailto:nputnam@cityofmitchell.org" TargetMode="External"/><Relationship Id="rId37" Type="http://schemas.openxmlformats.org/officeDocument/2006/relationships/hyperlink" Target="mailto:anderson1420@gmail.com" TargetMode="External"/><Relationship Id="rId5" Type="http://schemas.openxmlformats.org/officeDocument/2006/relationships/hyperlink" Target="mailto:mschilling@midco.net" TargetMode="External"/><Relationship Id="rId15" Type="http://schemas.openxmlformats.org/officeDocument/2006/relationships/hyperlink" Target="mailto:ethanshop@santel.net" TargetMode="External"/><Relationship Id="rId23" Type="http://schemas.openxmlformats.org/officeDocument/2006/relationships/hyperlink" Target="mailto:rusty@davisoncounty.org" TargetMode="External"/><Relationship Id="rId28" Type="http://schemas.openxmlformats.org/officeDocument/2006/relationships/hyperlink" Target="mailto:thestorms@santel.net" TargetMode="External"/><Relationship Id="rId36" Type="http://schemas.openxmlformats.org/officeDocument/2006/relationships/hyperlink" Target="mailto:mbathke@cityofmitchell.org" TargetMode="External"/><Relationship Id="rId10" Type="http://schemas.openxmlformats.org/officeDocument/2006/relationships/hyperlink" Target="mailto:kcroce@cityofmitchell.org" TargetMode="External"/><Relationship Id="rId19" Type="http://schemas.openxmlformats.org/officeDocument/2006/relationships/hyperlink" Target="mailto:randyr@davisoncounty.org" TargetMode="External"/><Relationship Id="rId31" Type="http://schemas.openxmlformats.org/officeDocument/2006/relationships/hyperlink" Target="mailto:lylebodefarm@santel.net" TargetMode="External"/><Relationship Id="rId4" Type="http://schemas.openxmlformats.org/officeDocument/2006/relationships/hyperlink" Target="mailto:dnmueller@santel.net" TargetMode="External"/><Relationship Id="rId9" Type="http://schemas.openxmlformats.org/officeDocument/2006/relationships/hyperlink" Target="mailto:mbathke@cityofmitchell.org" TargetMode="External"/><Relationship Id="rId14" Type="http://schemas.openxmlformats.org/officeDocument/2006/relationships/hyperlink" Target="mailto:mtvernoncity@santel.net" TargetMode="External"/><Relationship Id="rId22" Type="http://schemas.openxmlformats.org/officeDocument/2006/relationships/hyperlink" Target="mailto:susank@davisoncounty.org" TargetMode="External"/><Relationship Id="rId27" Type="http://schemas.openxmlformats.org/officeDocument/2006/relationships/hyperlink" Target="mailto:mcfamily@santel.net" TargetMode="External"/><Relationship Id="rId30" Type="http://schemas.openxmlformats.org/officeDocument/2006/relationships/hyperlink" Target="mailto:jsjorgensen@santel.net" TargetMode="External"/><Relationship Id="rId35" Type="http://schemas.openxmlformats.org/officeDocument/2006/relationships/hyperlink" Target="mailto:sellwein@cityofmitchel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6EFD-C9A8-4B2F-8989-532BD4D64C96}">
  <sheetPr>
    <pageSetUpPr fitToPage="1"/>
  </sheetPr>
  <dimension ref="A1:N53"/>
  <sheetViews>
    <sheetView tabSelected="1" workbookViewId="0">
      <selection activeCell="F42" sqref="F42"/>
    </sheetView>
  </sheetViews>
  <sheetFormatPr defaultRowHeight="15.6" x14ac:dyDescent="0.3"/>
  <cols>
    <col min="1" max="1" width="8.88671875" style="3"/>
    <col min="2" max="2" width="37.77734375" style="4" bestFit="1" customWidth="1"/>
    <col min="3" max="3" width="26.33203125" style="4" bestFit="1" customWidth="1"/>
    <col min="4" max="4" width="18.33203125" style="4" bestFit="1" customWidth="1"/>
    <col min="5" max="5" width="21.109375" style="4" bestFit="1" customWidth="1"/>
    <col min="6" max="6" width="15.88671875" style="31" customWidth="1"/>
    <col min="7" max="7" width="30.109375" style="3" bestFit="1" customWidth="1"/>
    <col min="8" max="8" width="7.44140625" style="36" bestFit="1" customWidth="1"/>
    <col min="9" max="9" width="26.109375" style="3" bestFit="1" customWidth="1"/>
    <col min="10" max="10" width="16.5546875" style="3" bestFit="1" customWidth="1"/>
    <col min="11" max="11" width="10.109375" style="3" bestFit="1" customWidth="1"/>
    <col min="12" max="12" width="8.5546875" style="3" bestFit="1" customWidth="1"/>
    <col min="13" max="13" width="8.5546875" style="3" customWidth="1"/>
    <col min="14" max="14" width="26.33203125" style="3" bestFit="1" customWidth="1"/>
    <col min="15" max="16384" width="8.88671875" style="3"/>
  </cols>
  <sheetData>
    <row r="1" spans="1:14" x14ac:dyDescent="0.3">
      <c r="A1" s="19"/>
      <c r="B1" s="20" t="s">
        <v>92</v>
      </c>
      <c r="C1" s="21" t="s">
        <v>87</v>
      </c>
      <c r="D1" s="22" t="s">
        <v>88</v>
      </c>
      <c r="E1" s="22" t="s">
        <v>89</v>
      </c>
      <c r="F1" s="27" t="s">
        <v>90</v>
      </c>
      <c r="G1" s="22" t="s">
        <v>91</v>
      </c>
      <c r="H1" s="46" t="s">
        <v>157</v>
      </c>
      <c r="I1" s="5"/>
      <c r="J1" s="6"/>
      <c r="K1" s="6"/>
      <c r="L1" s="5"/>
      <c r="M1" s="5"/>
      <c r="N1" s="5"/>
    </row>
    <row r="2" spans="1:14" ht="18.600000000000001" x14ac:dyDescent="0.3">
      <c r="A2" s="23">
        <v>1</v>
      </c>
      <c r="B2" s="15" t="s">
        <v>53</v>
      </c>
      <c r="C2" s="15" t="s">
        <v>31</v>
      </c>
      <c r="D2" s="18" t="s">
        <v>151</v>
      </c>
      <c r="E2" s="15" t="s">
        <v>32</v>
      </c>
      <c r="F2" s="1" t="s">
        <v>125</v>
      </c>
      <c r="G2" s="37" t="s">
        <v>117</v>
      </c>
      <c r="H2" s="47" t="s">
        <v>158</v>
      </c>
      <c r="J2" s="7"/>
      <c r="K2" s="8"/>
      <c r="L2" s="9"/>
      <c r="M2" s="9"/>
      <c r="N2" s="5"/>
    </row>
    <row r="3" spans="1:14" x14ac:dyDescent="0.3">
      <c r="A3" s="23">
        <f>A2+1</f>
        <v>2</v>
      </c>
      <c r="B3" s="15" t="s">
        <v>54</v>
      </c>
      <c r="C3" s="15" t="s">
        <v>33</v>
      </c>
      <c r="D3" s="33" t="s">
        <v>34</v>
      </c>
      <c r="E3" s="15" t="s">
        <v>35</v>
      </c>
      <c r="F3" s="1" t="s">
        <v>129</v>
      </c>
      <c r="G3" s="37" t="s">
        <v>120</v>
      </c>
      <c r="H3" s="47"/>
      <c r="M3" s="10"/>
      <c r="N3" s="5"/>
    </row>
    <row r="4" spans="1:14" ht="18.600000000000001" x14ac:dyDescent="0.3">
      <c r="A4" s="23">
        <f t="shared" ref="A4:A33" si="0">A3+1</f>
        <v>3</v>
      </c>
      <c r="B4" s="15" t="s">
        <v>54</v>
      </c>
      <c r="C4" s="15" t="s">
        <v>36</v>
      </c>
      <c r="D4" s="33" t="s">
        <v>79</v>
      </c>
      <c r="E4" s="15" t="s">
        <v>37</v>
      </c>
      <c r="F4" s="1" t="s">
        <v>127</v>
      </c>
      <c r="G4" s="37" t="s">
        <v>118</v>
      </c>
      <c r="H4" s="47"/>
      <c r="I4" s="5"/>
      <c r="J4" s="6"/>
      <c r="K4" s="6"/>
      <c r="L4" s="10"/>
      <c r="M4" s="10"/>
      <c r="N4" s="5"/>
    </row>
    <row r="5" spans="1:14" x14ac:dyDescent="0.3">
      <c r="A5" s="23">
        <f t="shared" si="0"/>
        <v>4</v>
      </c>
      <c r="B5" s="15" t="s">
        <v>54</v>
      </c>
      <c r="C5" s="15" t="s">
        <v>38</v>
      </c>
      <c r="D5" s="33" t="s">
        <v>39</v>
      </c>
      <c r="E5" s="15" t="s">
        <v>35</v>
      </c>
      <c r="F5" s="1" t="s">
        <v>126</v>
      </c>
      <c r="G5" s="38" t="s">
        <v>122</v>
      </c>
      <c r="H5" s="47"/>
      <c r="I5" s="5"/>
      <c r="J5" s="6"/>
      <c r="K5" s="6"/>
      <c r="L5" s="10"/>
      <c r="M5" s="10"/>
      <c r="N5" s="11"/>
    </row>
    <row r="6" spans="1:14" x14ac:dyDescent="0.3">
      <c r="A6" s="23">
        <f t="shared" si="0"/>
        <v>5</v>
      </c>
      <c r="B6" s="15" t="s">
        <v>54</v>
      </c>
      <c r="C6" s="15" t="s">
        <v>40</v>
      </c>
      <c r="D6" s="33" t="s">
        <v>41</v>
      </c>
      <c r="E6" s="15" t="s">
        <v>37</v>
      </c>
      <c r="F6" s="1" t="s">
        <v>128</v>
      </c>
      <c r="G6" s="37" t="s">
        <v>119</v>
      </c>
      <c r="H6" s="47"/>
      <c r="I6" s="5"/>
      <c r="J6" s="6"/>
      <c r="K6" s="6"/>
      <c r="L6" s="10"/>
      <c r="M6" s="10"/>
      <c r="N6" s="5"/>
    </row>
    <row r="7" spans="1:14" x14ac:dyDescent="0.3">
      <c r="A7" s="23">
        <f t="shared" si="0"/>
        <v>6</v>
      </c>
      <c r="B7" s="15" t="s">
        <v>121</v>
      </c>
      <c r="C7" s="15" t="s">
        <v>130</v>
      </c>
      <c r="D7" s="33" t="s">
        <v>84</v>
      </c>
      <c r="E7" s="15" t="s">
        <v>37</v>
      </c>
      <c r="F7" s="1" t="s">
        <v>124</v>
      </c>
      <c r="G7" s="39" t="s">
        <v>123</v>
      </c>
      <c r="H7" s="47"/>
      <c r="I7" s="5"/>
      <c r="J7" s="6"/>
      <c r="K7" s="6"/>
      <c r="L7" s="10"/>
      <c r="M7" s="10"/>
      <c r="N7" s="5"/>
    </row>
    <row r="8" spans="1:14" x14ac:dyDescent="0.3">
      <c r="A8" s="23">
        <f t="shared" si="0"/>
        <v>7</v>
      </c>
      <c r="B8" s="15" t="s">
        <v>80</v>
      </c>
      <c r="C8" s="15" t="s">
        <v>83</v>
      </c>
      <c r="D8" s="33" t="s">
        <v>84</v>
      </c>
      <c r="E8" s="15" t="s">
        <v>37</v>
      </c>
      <c r="F8" s="28" t="s">
        <v>133</v>
      </c>
      <c r="G8" s="38" t="s">
        <v>134</v>
      </c>
      <c r="H8" s="47" t="s">
        <v>158</v>
      </c>
      <c r="I8" s="5"/>
      <c r="J8" s="6"/>
      <c r="K8" s="6"/>
      <c r="L8" s="10"/>
      <c r="M8" s="10"/>
      <c r="N8" s="5"/>
    </row>
    <row r="9" spans="1:14" x14ac:dyDescent="0.3">
      <c r="A9" s="23">
        <f t="shared" si="0"/>
        <v>8</v>
      </c>
      <c r="B9" s="15" t="s">
        <v>81</v>
      </c>
      <c r="C9" s="15" t="s">
        <v>82</v>
      </c>
      <c r="D9" s="33" t="s">
        <v>84</v>
      </c>
      <c r="E9" s="15" t="s">
        <v>37</v>
      </c>
      <c r="F9" s="28" t="s">
        <v>135</v>
      </c>
      <c r="G9" s="38" t="s">
        <v>136</v>
      </c>
      <c r="H9" s="47" t="s">
        <v>158</v>
      </c>
      <c r="I9" s="5"/>
      <c r="J9" s="6"/>
      <c r="K9" s="6"/>
      <c r="L9" s="10"/>
      <c r="M9" s="10"/>
      <c r="N9" s="5"/>
    </row>
    <row r="10" spans="1:14" x14ac:dyDescent="0.3">
      <c r="A10" s="23">
        <f t="shared" si="0"/>
        <v>9</v>
      </c>
      <c r="B10" s="15" t="s">
        <v>55</v>
      </c>
      <c r="C10" s="15" t="s">
        <v>42</v>
      </c>
      <c r="D10" s="2" t="s">
        <v>131</v>
      </c>
      <c r="E10" s="15" t="s">
        <v>37</v>
      </c>
      <c r="F10" s="1" t="s">
        <v>137</v>
      </c>
      <c r="G10" s="39" t="s">
        <v>132</v>
      </c>
      <c r="H10" s="47" t="s">
        <v>158</v>
      </c>
      <c r="I10" s="5"/>
      <c r="J10" s="6"/>
      <c r="K10" s="6"/>
      <c r="L10" s="10"/>
      <c r="M10" s="10"/>
      <c r="N10" s="5"/>
    </row>
    <row r="11" spans="1:14" x14ac:dyDescent="0.3">
      <c r="A11" s="23">
        <f t="shared" si="0"/>
        <v>10</v>
      </c>
      <c r="B11" s="15" t="s">
        <v>56</v>
      </c>
      <c r="C11" s="15" t="s">
        <v>43</v>
      </c>
      <c r="D11" s="33" t="s">
        <v>153</v>
      </c>
      <c r="E11" s="15" t="s">
        <v>37</v>
      </c>
      <c r="F11" s="28" t="s">
        <v>154</v>
      </c>
      <c r="G11" s="40" t="s">
        <v>155</v>
      </c>
      <c r="H11" s="47" t="s">
        <v>158</v>
      </c>
      <c r="I11" s="12"/>
      <c r="J11" s="6"/>
      <c r="K11" s="6"/>
      <c r="L11" s="10"/>
      <c r="M11" s="10"/>
      <c r="N11" s="5"/>
    </row>
    <row r="12" spans="1:14" x14ac:dyDescent="0.3">
      <c r="A12" s="23">
        <f t="shared" si="0"/>
        <v>11</v>
      </c>
      <c r="B12" s="15" t="s">
        <v>57</v>
      </c>
      <c r="C12" s="15" t="s">
        <v>44</v>
      </c>
      <c r="D12" s="33" t="s">
        <v>152</v>
      </c>
      <c r="E12" s="15" t="s">
        <v>37</v>
      </c>
      <c r="F12" s="1" t="s">
        <v>97</v>
      </c>
      <c r="G12" s="41" t="s">
        <v>96</v>
      </c>
      <c r="H12" s="47" t="s">
        <v>158</v>
      </c>
      <c r="K12" s="6"/>
      <c r="L12" s="10"/>
      <c r="M12" s="10"/>
      <c r="N12" s="5"/>
    </row>
    <row r="13" spans="1:14" x14ac:dyDescent="0.3">
      <c r="A13" s="23">
        <f t="shared" si="0"/>
        <v>12</v>
      </c>
      <c r="B13" s="15" t="s">
        <v>58</v>
      </c>
      <c r="C13" s="15" t="s">
        <v>49</v>
      </c>
      <c r="D13" s="33" t="s">
        <v>152</v>
      </c>
      <c r="E13" s="15" t="s">
        <v>37</v>
      </c>
      <c r="F13" s="1" t="s">
        <v>99</v>
      </c>
      <c r="G13" s="41" t="s">
        <v>98</v>
      </c>
      <c r="H13" s="47" t="s">
        <v>158</v>
      </c>
    </row>
    <row r="14" spans="1:14" x14ac:dyDescent="0.3">
      <c r="A14" s="23">
        <f t="shared" si="0"/>
        <v>13</v>
      </c>
      <c r="B14" s="15" t="s">
        <v>59</v>
      </c>
      <c r="C14" s="15" t="s">
        <v>48</v>
      </c>
      <c r="D14" s="33" t="s">
        <v>152</v>
      </c>
      <c r="E14" s="15" t="s">
        <v>37</v>
      </c>
      <c r="F14" s="1" t="s">
        <v>93</v>
      </c>
      <c r="G14" s="41" t="s">
        <v>86</v>
      </c>
      <c r="H14" s="47"/>
      <c r="I14" s="5"/>
      <c r="J14" s="6"/>
      <c r="K14" s="6"/>
      <c r="L14" s="10"/>
      <c r="M14" s="10"/>
      <c r="N14" s="5"/>
    </row>
    <row r="15" spans="1:14" x14ac:dyDescent="0.3">
      <c r="A15" s="23">
        <f t="shared" si="0"/>
        <v>14</v>
      </c>
      <c r="B15" s="15" t="s">
        <v>60</v>
      </c>
      <c r="C15" s="15" t="s">
        <v>45</v>
      </c>
      <c r="D15" s="33" t="s">
        <v>152</v>
      </c>
      <c r="E15" s="15" t="s">
        <v>37</v>
      </c>
      <c r="F15" s="1" t="s">
        <v>94</v>
      </c>
      <c r="G15" s="41" t="s">
        <v>95</v>
      </c>
      <c r="H15" s="47" t="s">
        <v>158</v>
      </c>
      <c r="I15" s="5"/>
      <c r="J15" s="6"/>
      <c r="K15" s="6"/>
      <c r="L15" s="10"/>
      <c r="M15" s="10"/>
      <c r="N15" s="11"/>
    </row>
    <row r="16" spans="1:14" x14ac:dyDescent="0.3">
      <c r="A16" s="23">
        <f t="shared" si="0"/>
        <v>15</v>
      </c>
      <c r="B16" s="15" t="s">
        <v>61</v>
      </c>
      <c r="C16" s="15" t="s">
        <v>46</v>
      </c>
      <c r="D16" s="2" t="s">
        <v>108</v>
      </c>
      <c r="E16" s="15" t="s">
        <v>32</v>
      </c>
      <c r="F16" s="28" t="s">
        <v>104</v>
      </c>
      <c r="G16" s="41" t="s">
        <v>102</v>
      </c>
      <c r="H16" s="47" t="s">
        <v>158</v>
      </c>
      <c r="I16" s="5"/>
      <c r="J16" s="6"/>
      <c r="K16" s="6"/>
      <c r="L16" s="10"/>
      <c r="M16" s="10"/>
    </row>
    <row r="17" spans="1:14" x14ac:dyDescent="0.3">
      <c r="A17" s="23">
        <f t="shared" si="0"/>
        <v>16</v>
      </c>
      <c r="B17" s="15" t="s">
        <v>62</v>
      </c>
      <c r="C17" s="15" t="s">
        <v>52</v>
      </c>
      <c r="D17" s="2" t="s">
        <v>109</v>
      </c>
      <c r="E17" s="15" t="s">
        <v>32</v>
      </c>
      <c r="F17" s="1" t="s">
        <v>101</v>
      </c>
      <c r="G17" s="42" t="s">
        <v>100</v>
      </c>
      <c r="H17" s="47"/>
    </row>
    <row r="18" spans="1:14" x14ac:dyDescent="0.3">
      <c r="A18" s="23">
        <f t="shared" si="0"/>
        <v>17</v>
      </c>
      <c r="B18" s="15" t="s">
        <v>63</v>
      </c>
      <c r="C18" s="15" t="s">
        <v>51</v>
      </c>
      <c r="D18" s="2" t="s">
        <v>107</v>
      </c>
      <c r="E18" s="15" t="s">
        <v>32</v>
      </c>
      <c r="F18" s="1" t="s">
        <v>103</v>
      </c>
      <c r="G18" s="41" t="s">
        <v>102</v>
      </c>
      <c r="H18" s="47"/>
      <c r="K18" s="6"/>
      <c r="L18" s="10"/>
      <c r="M18" s="10"/>
      <c r="N18" s="5"/>
    </row>
    <row r="19" spans="1:14" x14ac:dyDescent="0.3">
      <c r="A19" s="23">
        <f t="shared" si="0"/>
        <v>18</v>
      </c>
      <c r="B19" s="15" t="s">
        <v>64</v>
      </c>
      <c r="C19" s="15" t="s">
        <v>47</v>
      </c>
      <c r="D19" s="2" t="s">
        <v>111</v>
      </c>
      <c r="E19" s="17" t="s">
        <v>85</v>
      </c>
      <c r="F19" s="1" t="s">
        <v>112</v>
      </c>
      <c r="G19" s="41" t="s">
        <v>113</v>
      </c>
      <c r="H19" s="47" t="s">
        <v>158</v>
      </c>
      <c r="I19" s="5"/>
      <c r="J19" s="6"/>
      <c r="K19" s="6"/>
      <c r="L19" s="10"/>
      <c r="M19" s="10"/>
      <c r="N19" s="11"/>
    </row>
    <row r="20" spans="1:14" x14ac:dyDescent="0.3">
      <c r="A20" s="23">
        <f t="shared" si="0"/>
        <v>19</v>
      </c>
      <c r="B20" s="15" t="s">
        <v>65</v>
      </c>
      <c r="C20" s="15" t="s">
        <v>105</v>
      </c>
      <c r="D20" s="2" t="s">
        <v>106</v>
      </c>
      <c r="E20" s="17" t="s">
        <v>85</v>
      </c>
      <c r="F20" s="1" t="s">
        <v>116</v>
      </c>
      <c r="G20" s="43" t="s">
        <v>150</v>
      </c>
      <c r="H20" s="47"/>
      <c r="I20" s="5"/>
      <c r="J20" s="6"/>
      <c r="K20" s="6"/>
      <c r="L20" s="10"/>
      <c r="M20" s="10"/>
      <c r="N20" s="11"/>
    </row>
    <row r="21" spans="1:14" x14ac:dyDescent="0.3">
      <c r="A21" s="23">
        <f t="shared" si="0"/>
        <v>20</v>
      </c>
      <c r="B21" s="15" t="s">
        <v>66</v>
      </c>
      <c r="C21" s="15" t="s">
        <v>50</v>
      </c>
      <c r="D21" s="2" t="s">
        <v>110</v>
      </c>
      <c r="E21" s="17" t="s">
        <v>85</v>
      </c>
      <c r="F21" s="1" t="s">
        <v>115</v>
      </c>
      <c r="G21" s="41" t="s">
        <v>114</v>
      </c>
      <c r="H21" s="47" t="s">
        <v>158</v>
      </c>
      <c r="I21" s="5"/>
      <c r="J21" s="6"/>
      <c r="K21" s="6"/>
      <c r="L21" s="10"/>
      <c r="M21" s="10"/>
      <c r="N21" s="11"/>
    </row>
    <row r="22" spans="1:14" x14ac:dyDescent="0.3">
      <c r="A22" s="23">
        <f t="shared" si="0"/>
        <v>21</v>
      </c>
      <c r="B22" s="16" t="s">
        <v>67</v>
      </c>
      <c r="C22" s="16" t="s">
        <v>27</v>
      </c>
      <c r="D22" s="34" t="s">
        <v>16</v>
      </c>
      <c r="E22" s="15" t="s">
        <v>37</v>
      </c>
      <c r="F22" s="29" t="s">
        <v>138</v>
      </c>
      <c r="G22" s="44" t="s">
        <v>2</v>
      </c>
      <c r="H22" s="47"/>
      <c r="I22" s="5"/>
      <c r="J22" s="6"/>
      <c r="K22" s="6"/>
      <c r="L22" s="10"/>
      <c r="M22" s="10"/>
      <c r="N22" s="5"/>
    </row>
    <row r="23" spans="1:14" x14ac:dyDescent="0.3">
      <c r="A23" s="23">
        <f t="shared" si="0"/>
        <v>22</v>
      </c>
      <c r="B23" s="16" t="s">
        <v>68</v>
      </c>
      <c r="C23" s="16" t="s">
        <v>22</v>
      </c>
      <c r="D23" s="34" t="s">
        <v>3</v>
      </c>
      <c r="E23" s="15" t="s">
        <v>32</v>
      </c>
      <c r="F23" s="29" t="s">
        <v>139</v>
      </c>
      <c r="G23" s="44" t="s">
        <v>156</v>
      </c>
      <c r="H23" s="47" t="s">
        <v>158</v>
      </c>
      <c r="I23" s="5"/>
      <c r="J23" s="6"/>
      <c r="K23" s="6"/>
      <c r="L23" s="10"/>
      <c r="M23" s="10"/>
      <c r="N23" s="11"/>
    </row>
    <row r="24" spans="1:14" x14ac:dyDescent="0.3">
      <c r="A24" s="23">
        <f t="shared" si="0"/>
        <v>23</v>
      </c>
      <c r="B24" s="16" t="s">
        <v>69</v>
      </c>
      <c r="C24" s="15" t="s">
        <v>30</v>
      </c>
      <c r="D24" s="33" t="s">
        <v>25</v>
      </c>
      <c r="E24" s="15" t="s">
        <v>32</v>
      </c>
      <c r="F24" s="29" t="s">
        <v>140</v>
      </c>
      <c r="G24" s="44" t="s">
        <v>26</v>
      </c>
      <c r="H24" s="47"/>
      <c r="I24" s="5"/>
      <c r="J24" s="6"/>
      <c r="K24" s="6"/>
      <c r="L24" s="10"/>
      <c r="M24" s="10"/>
      <c r="N24" s="11"/>
    </row>
    <row r="25" spans="1:14" x14ac:dyDescent="0.3">
      <c r="A25" s="23">
        <f t="shared" si="0"/>
        <v>24</v>
      </c>
      <c r="B25" s="16" t="s">
        <v>70</v>
      </c>
      <c r="C25" s="16" t="s">
        <v>5</v>
      </c>
      <c r="D25" s="34" t="s">
        <v>6</v>
      </c>
      <c r="E25" s="15" t="s">
        <v>32</v>
      </c>
      <c r="F25" s="29" t="s">
        <v>141</v>
      </c>
      <c r="G25" s="43" t="s">
        <v>150</v>
      </c>
      <c r="H25" s="47"/>
      <c r="I25" s="5"/>
      <c r="J25" s="6"/>
      <c r="K25" s="6"/>
      <c r="L25" s="10"/>
      <c r="M25" s="10"/>
      <c r="N25" s="11"/>
    </row>
    <row r="26" spans="1:14" x14ac:dyDescent="0.3">
      <c r="A26" s="23">
        <f t="shared" si="0"/>
        <v>25</v>
      </c>
      <c r="B26" s="16" t="s">
        <v>71</v>
      </c>
      <c r="C26" s="16" t="s">
        <v>24</v>
      </c>
      <c r="D26" s="34" t="s">
        <v>9</v>
      </c>
      <c r="E26" s="15" t="s">
        <v>37</v>
      </c>
      <c r="F26" s="29" t="s">
        <v>142</v>
      </c>
      <c r="G26" s="43" t="s">
        <v>150</v>
      </c>
      <c r="H26" s="47" t="s">
        <v>158</v>
      </c>
      <c r="I26" s="5"/>
      <c r="J26" s="6"/>
      <c r="K26" s="6"/>
      <c r="L26" s="10"/>
      <c r="M26" s="10"/>
      <c r="N26" s="5"/>
    </row>
    <row r="27" spans="1:14" x14ac:dyDescent="0.3">
      <c r="A27" s="23">
        <f t="shared" si="0"/>
        <v>26</v>
      </c>
      <c r="B27" s="16" t="s">
        <v>72</v>
      </c>
      <c r="C27" s="16" t="s">
        <v>21</v>
      </c>
      <c r="D27" s="34" t="s">
        <v>14</v>
      </c>
      <c r="E27" s="15" t="s">
        <v>37</v>
      </c>
      <c r="F27" s="29" t="s">
        <v>143</v>
      </c>
      <c r="G27" s="44" t="s">
        <v>15</v>
      </c>
      <c r="H27" s="47"/>
      <c r="K27" s="6"/>
      <c r="L27" s="10"/>
      <c r="M27" s="10"/>
      <c r="N27" s="5"/>
    </row>
    <row r="28" spans="1:14" x14ac:dyDescent="0.3">
      <c r="A28" s="23">
        <f t="shared" si="0"/>
        <v>27</v>
      </c>
      <c r="B28" s="15" t="s">
        <v>73</v>
      </c>
      <c r="C28" s="16" t="s">
        <v>0</v>
      </c>
      <c r="D28" s="34" t="s">
        <v>1</v>
      </c>
      <c r="E28" s="15" t="s">
        <v>32</v>
      </c>
      <c r="F28" s="29" t="s">
        <v>144</v>
      </c>
      <c r="G28" s="43" t="s">
        <v>150</v>
      </c>
      <c r="H28" s="47"/>
    </row>
    <row r="29" spans="1:14" x14ac:dyDescent="0.3">
      <c r="A29" s="23">
        <f t="shared" si="0"/>
        <v>28</v>
      </c>
      <c r="B29" s="16" t="s">
        <v>74</v>
      </c>
      <c r="C29" s="16" t="s">
        <v>19</v>
      </c>
      <c r="D29" s="34" t="s">
        <v>20</v>
      </c>
      <c r="E29" s="15" t="s">
        <v>37</v>
      </c>
      <c r="F29" s="29" t="s">
        <v>145</v>
      </c>
      <c r="G29" s="45" t="s">
        <v>183</v>
      </c>
      <c r="H29" s="47"/>
      <c r="J29" s="6"/>
      <c r="K29" s="6"/>
      <c r="L29" s="10"/>
      <c r="M29" s="10"/>
      <c r="N29" s="11"/>
    </row>
    <row r="30" spans="1:14" x14ac:dyDescent="0.3">
      <c r="A30" s="23">
        <f t="shared" si="0"/>
        <v>29</v>
      </c>
      <c r="B30" s="16" t="s">
        <v>75</v>
      </c>
      <c r="C30" s="16" t="s">
        <v>28</v>
      </c>
      <c r="D30" s="34" t="s">
        <v>4</v>
      </c>
      <c r="E30" s="15" t="s">
        <v>37</v>
      </c>
      <c r="F30" s="29" t="s">
        <v>146</v>
      </c>
      <c r="G30" s="45" t="s">
        <v>17</v>
      </c>
      <c r="H30" s="47" t="s">
        <v>158</v>
      </c>
      <c r="I30" s="5"/>
      <c r="J30" s="6"/>
      <c r="K30" s="6"/>
      <c r="L30" s="10"/>
      <c r="M30" s="10"/>
      <c r="N30" s="11"/>
    </row>
    <row r="31" spans="1:14" x14ac:dyDescent="0.3">
      <c r="A31" s="23">
        <f t="shared" si="0"/>
        <v>30</v>
      </c>
      <c r="B31" s="16" t="s">
        <v>77</v>
      </c>
      <c r="C31" s="16" t="s">
        <v>29</v>
      </c>
      <c r="D31" s="34" t="s">
        <v>7</v>
      </c>
      <c r="E31" s="17" t="s">
        <v>85</v>
      </c>
      <c r="F31" s="29" t="s">
        <v>147</v>
      </c>
      <c r="G31" s="45" t="s">
        <v>8</v>
      </c>
      <c r="H31" s="47" t="s">
        <v>158</v>
      </c>
      <c r="I31" s="5"/>
      <c r="J31" s="6"/>
      <c r="K31" s="6"/>
      <c r="L31" s="10"/>
      <c r="M31" s="10"/>
      <c r="N31" s="11"/>
    </row>
    <row r="32" spans="1:14" x14ac:dyDescent="0.3">
      <c r="A32" s="23">
        <f t="shared" si="0"/>
        <v>31</v>
      </c>
      <c r="B32" s="16" t="s">
        <v>76</v>
      </c>
      <c r="C32" s="16" t="s">
        <v>23</v>
      </c>
      <c r="D32" s="34" t="s">
        <v>10</v>
      </c>
      <c r="E32" s="17" t="s">
        <v>85</v>
      </c>
      <c r="F32" s="29" t="s">
        <v>148</v>
      </c>
      <c r="G32" s="45" t="s">
        <v>11</v>
      </c>
      <c r="H32" s="47" t="s">
        <v>158</v>
      </c>
      <c r="I32" s="5"/>
      <c r="J32" s="6"/>
      <c r="K32" s="6"/>
      <c r="L32" s="10"/>
      <c r="M32" s="10"/>
      <c r="N32" s="11"/>
    </row>
    <row r="33" spans="1:14" ht="16.2" thickBot="1" x14ac:dyDescent="0.35">
      <c r="A33" s="24">
        <f t="shared" si="0"/>
        <v>32</v>
      </c>
      <c r="B33" s="25" t="s">
        <v>78</v>
      </c>
      <c r="C33" s="25" t="s">
        <v>18</v>
      </c>
      <c r="D33" s="35" t="s">
        <v>12</v>
      </c>
      <c r="E33" s="26" t="s">
        <v>32</v>
      </c>
      <c r="F33" s="30" t="s">
        <v>149</v>
      </c>
      <c r="G33" s="48" t="s">
        <v>13</v>
      </c>
      <c r="H33" s="49"/>
      <c r="I33" s="5"/>
      <c r="J33" s="6"/>
      <c r="K33" s="6"/>
      <c r="L33" s="10"/>
      <c r="M33" s="10"/>
      <c r="N33" s="5"/>
    </row>
    <row r="34" spans="1:14" x14ac:dyDescent="0.3">
      <c r="H34" s="32"/>
      <c r="J34" s="6"/>
      <c r="K34" s="6"/>
      <c r="L34" s="10"/>
      <c r="M34" s="10"/>
      <c r="N34" s="5"/>
    </row>
    <row r="35" spans="1:14" x14ac:dyDescent="0.3">
      <c r="H35" s="32"/>
    </row>
    <row r="36" spans="1:14" x14ac:dyDescent="0.3">
      <c r="B36" s="4" t="s">
        <v>163</v>
      </c>
      <c r="C36" s="5"/>
      <c r="E36" s="6"/>
      <c r="F36" s="32"/>
      <c r="G36" s="13"/>
      <c r="H36" s="32"/>
      <c r="I36" s="5"/>
      <c r="J36" s="6"/>
      <c r="K36" s="6"/>
      <c r="L36" s="10"/>
      <c r="M36" s="10"/>
      <c r="N36" s="11"/>
    </row>
    <row r="37" spans="1:14" x14ac:dyDescent="0.3">
      <c r="B37" s="4" t="s">
        <v>49</v>
      </c>
      <c r="C37" s="4" t="s">
        <v>169</v>
      </c>
      <c r="D37" s="55" t="s">
        <v>98</v>
      </c>
      <c r="E37" s="6"/>
      <c r="F37" s="32"/>
      <c r="G37" s="13"/>
      <c r="H37" s="32"/>
      <c r="I37" s="5"/>
      <c r="J37" s="6"/>
      <c r="K37" s="6"/>
      <c r="L37" s="10"/>
      <c r="M37" s="10"/>
      <c r="N37" s="11"/>
    </row>
    <row r="38" spans="1:14" x14ac:dyDescent="0.3">
      <c r="B38" s="4" t="s">
        <v>45</v>
      </c>
      <c r="C38" s="4" t="s">
        <v>169</v>
      </c>
      <c r="D38" s="55" t="s">
        <v>95</v>
      </c>
      <c r="E38" s="6"/>
      <c r="F38" s="32"/>
      <c r="G38" s="13"/>
      <c r="H38" s="32"/>
      <c r="I38" s="5"/>
      <c r="J38" s="6"/>
      <c r="K38" s="6"/>
      <c r="L38" s="10"/>
      <c r="M38" s="10"/>
      <c r="N38" s="11"/>
    </row>
    <row r="39" spans="1:14" x14ac:dyDescent="0.3">
      <c r="B39" s="4" t="s">
        <v>168</v>
      </c>
      <c r="C39" s="4" t="s">
        <v>169</v>
      </c>
      <c r="D39" s="55" t="s">
        <v>189</v>
      </c>
      <c r="E39" s="6"/>
      <c r="F39" s="32"/>
      <c r="G39" s="13"/>
      <c r="H39" s="32"/>
      <c r="I39" s="5"/>
      <c r="J39" s="6"/>
      <c r="K39" s="6"/>
      <c r="L39" s="10"/>
      <c r="M39" s="10"/>
      <c r="N39" s="11"/>
    </row>
    <row r="40" spans="1:14" x14ac:dyDescent="0.3">
      <c r="B40" s="4" t="s">
        <v>191</v>
      </c>
      <c r="C40" s="4" t="s">
        <v>169</v>
      </c>
      <c r="D40" s="55" t="s">
        <v>190</v>
      </c>
      <c r="E40" s="6"/>
      <c r="F40" s="32"/>
      <c r="G40" s="13"/>
      <c r="H40" s="32"/>
      <c r="I40" s="5"/>
      <c r="J40" s="6"/>
      <c r="K40" s="6"/>
      <c r="L40" s="10"/>
      <c r="M40" s="10"/>
      <c r="N40" s="11"/>
    </row>
    <row r="41" spans="1:14" x14ac:dyDescent="0.3">
      <c r="B41" s="3" t="s">
        <v>162</v>
      </c>
      <c r="C41" s="5" t="s">
        <v>164</v>
      </c>
      <c r="D41" s="55" t="s">
        <v>193</v>
      </c>
      <c r="E41" s="6"/>
      <c r="F41" s="32"/>
      <c r="G41" s="13"/>
      <c r="H41" s="32"/>
      <c r="I41" s="5"/>
      <c r="J41" s="14"/>
      <c r="K41" s="6"/>
      <c r="L41" s="10"/>
      <c r="M41" s="10"/>
      <c r="N41" s="11"/>
    </row>
    <row r="42" spans="1:14" x14ac:dyDescent="0.3">
      <c r="B42" s="3" t="s">
        <v>159</v>
      </c>
      <c r="C42" s="5" t="s">
        <v>165</v>
      </c>
      <c r="D42" s="51" t="s">
        <v>186</v>
      </c>
      <c r="E42" s="6"/>
      <c r="F42" s="32"/>
      <c r="G42" s="13"/>
      <c r="H42" s="32"/>
      <c r="I42" s="5"/>
      <c r="J42" s="6"/>
      <c r="K42" s="6"/>
      <c r="L42" s="10"/>
      <c r="M42" s="10"/>
      <c r="N42" s="13"/>
    </row>
    <row r="43" spans="1:14" x14ac:dyDescent="0.3">
      <c r="B43" s="3" t="s">
        <v>160</v>
      </c>
      <c r="C43" s="5" t="s">
        <v>166</v>
      </c>
      <c r="D43" s="54" t="s">
        <v>187</v>
      </c>
      <c r="E43" s="6"/>
      <c r="F43" s="32"/>
      <c r="G43" s="13"/>
      <c r="H43" s="32"/>
      <c r="I43" s="5"/>
      <c r="J43" s="6"/>
      <c r="K43" s="6"/>
      <c r="L43" s="10"/>
      <c r="M43" s="10"/>
      <c r="N43" s="11"/>
    </row>
    <row r="44" spans="1:14" x14ac:dyDescent="0.3">
      <c r="B44" s="4" t="s">
        <v>174</v>
      </c>
      <c r="C44" s="4" t="s">
        <v>166</v>
      </c>
      <c r="D44" s="52" t="s">
        <v>188</v>
      </c>
      <c r="E44" s="6"/>
      <c r="F44" s="32"/>
      <c r="G44" s="13"/>
      <c r="H44" s="32"/>
      <c r="I44" s="5"/>
      <c r="J44" s="6"/>
      <c r="K44" s="6"/>
      <c r="L44" s="10"/>
      <c r="M44" s="10"/>
      <c r="N44" s="11"/>
    </row>
    <row r="45" spans="1:14" x14ac:dyDescent="0.3">
      <c r="B45" s="5" t="s">
        <v>161</v>
      </c>
      <c r="C45" s="4" t="s">
        <v>167</v>
      </c>
      <c r="D45" s="53" t="s">
        <v>184</v>
      </c>
      <c r="H45" s="32"/>
    </row>
    <row r="46" spans="1:14" x14ac:dyDescent="0.3">
      <c r="B46" s="4" t="s">
        <v>170</v>
      </c>
      <c r="C46" s="4" t="s">
        <v>171</v>
      </c>
      <c r="D46" s="50" t="s">
        <v>185</v>
      </c>
    </row>
    <row r="47" spans="1:14" x14ac:dyDescent="0.3">
      <c r="B47" s="4" t="s">
        <v>172</v>
      </c>
      <c r="C47" s="4" t="s">
        <v>173</v>
      </c>
      <c r="D47" s="55" t="s">
        <v>192</v>
      </c>
    </row>
    <row r="50" spans="1:5" x14ac:dyDescent="0.3">
      <c r="A50" s="3" t="s">
        <v>179</v>
      </c>
      <c r="E50" s="6" t="s">
        <v>175</v>
      </c>
    </row>
    <row r="51" spans="1:5" x14ac:dyDescent="0.3">
      <c r="B51" s="4" t="s">
        <v>181</v>
      </c>
      <c r="E51" s="6" t="s">
        <v>176</v>
      </c>
    </row>
    <row r="52" spans="1:5" x14ac:dyDescent="0.3">
      <c r="B52" s="4" t="s">
        <v>180</v>
      </c>
      <c r="E52" s="6" t="s">
        <v>177</v>
      </c>
    </row>
    <row r="53" spans="1:5" x14ac:dyDescent="0.3">
      <c r="B53" s="3" t="s">
        <v>182</v>
      </c>
      <c r="E53" s="6" t="s">
        <v>178</v>
      </c>
    </row>
  </sheetData>
  <hyperlinks>
    <hyperlink ref="G33" r:id="rId1" xr:uid="{E4EBB522-4D9C-4323-A443-F3E1D4EE2F45}"/>
    <hyperlink ref="G22" r:id="rId2" xr:uid="{5499383C-F55F-4460-9454-6C96EE308083}"/>
    <hyperlink ref="G32" r:id="rId3" xr:uid="{708D5E8B-E888-4CEB-A2DE-D5853E7C0D5B}"/>
    <hyperlink ref="G31" r:id="rId4" xr:uid="{623D124B-F946-4642-8032-A9796C33D4D4}"/>
    <hyperlink ref="G27" r:id="rId5" xr:uid="{734459FC-3E65-4196-BC2C-43E904D51ED6}"/>
    <hyperlink ref="G30" r:id="rId6" xr:uid="{CD6090F5-E602-40C7-BFDC-15CAFBB9AAC9}"/>
    <hyperlink ref="G24" r:id="rId7" xr:uid="{78AD81AD-A7FE-477F-8900-9B177908B33E}"/>
    <hyperlink ref="G14" r:id="rId8" xr:uid="{B8BC6FD9-9FFF-4D32-9A85-682C56552CBC}"/>
    <hyperlink ref="G15" r:id="rId9" xr:uid="{4EB9FADD-A5F4-40F9-9176-CD81C823BA21}"/>
    <hyperlink ref="G12" r:id="rId10" xr:uid="{19A8BC68-7C60-4659-8423-686AB83CB65C}"/>
    <hyperlink ref="G13" r:id="rId11" xr:uid="{63C86126-C2E4-4041-8E54-3E783DCBDCF7}"/>
    <hyperlink ref="G17" r:id="rId12" xr:uid="{45F36B88-EB21-4137-AFFF-BE1EDEB0799F}"/>
    <hyperlink ref="G16" r:id="rId13" xr:uid="{BE33D7D9-A4D4-47F7-9999-E898BF5E0E95}"/>
    <hyperlink ref="G18" r:id="rId14" xr:uid="{F879AA1E-8D78-47A0-B847-A8EB83AA9BDC}"/>
    <hyperlink ref="G19" r:id="rId15" xr:uid="{A544D7D9-9984-42BC-B0EC-496217F8FBA7}"/>
    <hyperlink ref="G21" r:id="rId16" xr:uid="{BC7DAD38-D0A1-4532-A4D9-0C7D2F42A0FB}"/>
    <hyperlink ref="G2" r:id="rId17" xr:uid="{39600161-1B23-426A-B739-955142E3CC47}"/>
    <hyperlink ref="G4" r:id="rId18" xr:uid="{3F38A262-E5B4-4EB1-BF52-6D1F757D74C9}"/>
    <hyperlink ref="G6" r:id="rId19" xr:uid="{8F3BFB26-B1EA-4225-AF01-F7EC09D404DE}"/>
    <hyperlink ref="G3" r:id="rId20" xr:uid="{429BB808-F0B0-4EBC-8994-1CE47B6D02EF}"/>
    <hyperlink ref="G5" r:id="rId21" xr:uid="{4E18AB04-5322-4B42-8333-BD54ABDD8287}"/>
    <hyperlink ref="G7" r:id="rId22" xr:uid="{2D51FBA1-9656-4D5D-A1E8-3A698AE8BD73}"/>
    <hyperlink ref="G10" r:id="rId23" xr:uid="{7F3F2E6A-C323-4A2A-8632-83E329E52457}"/>
    <hyperlink ref="G8" r:id="rId24" xr:uid="{94D917A2-764B-4C7D-BBF4-835BB1D950A3}"/>
    <hyperlink ref="G9" r:id="rId25" xr:uid="{E257B7D3-A781-400D-A86C-00EAEE06D3C6}"/>
    <hyperlink ref="G11" r:id="rId26" xr:uid="{FDE9EE72-BBF0-4B6B-AAD5-C3307CDA1846}"/>
    <hyperlink ref="D45" r:id="rId27" xr:uid="{A64773E7-DD1E-4234-B6F0-B7400579F95D}"/>
    <hyperlink ref="D46" r:id="rId28" xr:uid="{0095088B-09CD-4221-83FB-166361DE4FD7}"/>
    <hyperlink ref="D42" r:id="rId29" xr:uid="{7878E879-CA52-4CCC-9AB2-34DB360CEFC0}"/>
    <hyperlink ref="D43" r:id="rId30" xr:uid="{7E60745C-5154-4742-84B1-85061308714A}"/>
    <hyperlink ref="D44" r:id="rId31" xr:uid="{A1C5A645-2995-444C-ABB9-1E55C3473A7B}"/>
    <hyperlink ref="D39" r:id="rId32" xr:uid="{B7CB91FA-5AAE-43F8-8AA4-0F31FB1DC24B}"/>
    <hyperlink ref="D40" r:id="rId33" xr:uid="{90084F16-3059-4EC4-BC1C-D79F399E0622}"/>
    <hyperlink ref="D47" r:id="rId34" xr:uid="{BE1D6EF6-5F83-435C-A2E3-C37352008B52}"/>
    <hyperlink ref="D37" r:id="rId35" xr:uid="{E8876C1D-7E9B-41FC-9018-E1F20B9F6A1E}"/>
    <hyperlink ref="D38" r:id="rId36" xr:uid="{6F2F6E79-712C-475D-A659-FA3F50DD377A}"/>
    <hyperlink ref="D41" r:id="rId37" xr:uid="{C9374421-DDD0-4C64-9127-1EB764E03FFC}"/>
  </hyperlinks>
  <printOptions gridLines="1"/>
  <pageMargins left="0.7" right="0.7" top="0.75" bottom="0.75" header="0.3" footer="0.3"/>
  <pageSetup scale="60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Wermers</dc:creator>
  <cp:lastModifiedBy>Jeff Bathke</cp:lastModifiedBy>
  <cp:lastPrinted>2019-04-26T18:14:58Z</cp:lastPrinted>
  <dcterms:created xsi:type="dcterms:W3CDTF">2018-04-10T16:23:16Z</dcterms:created>
  <dcterms:modified xsi:type="dcterms:W3CDTF">2019-08-08T21:18:33Z</dcterms:modified>
</cp:coreProperties>
</file>