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Z:\Planning and Zoning\Emergency Management\2019 Blizzard &amp; Flood\2019 PDA Information\Ethan Town-need GPS and map\"/>
    </mc:Choice>
  </mc:AlternateContent>
  <xr:revisionPtr revIDLastSave="0" documentId="13_ncr:1_{1BCA0410-098A-4C66-B042-DDCDF38DF575}" xr6:coauthVersionLast="43" xr6:coauthVersionMax="43" xr10:uidLastSave="{00000000-0000-0000-0000-000000000000}"/>
  <bookViews>
    <workbookView xWindow="-28908" yWindow="-5580" windowWidth="29016" windowHeight="15816" xr2:uid="{00000000-000D-0000-FFFF-FFFF00000000}"/>
  </bookViews>
  <sheets>
    <sheet name="Sites 1-4" sheetId="3" r:id="rId1"/>
    <sheet name="Sites 5-8" sheetId="4" r:id="rId2"/>
    <sheet name="Sites 9-12" sheetId="5" r:id="rId3"/>
    <sheet name="Sites 13-16" sheetId="7" r:id="rId4"/>
    <sheet name="Sites 17-20" sheetId="8" r:id="rId5"/>
  </sheets>
  <definedNames>
    <definedName name="_xlnm.Print_Area" localSheetId="3">'Sites 13-16'!$A$1:$M$52</definedName>
    <definedName name="_xlnm.Print_Area" localSheetId="0">'Sites 1-4'!$A$1:$M$52</definedName>
    <definedName name="_xlnm.Print_Area" localSheetId="4">'Sites 17-20'!$A$1:$M$52</definedName>
    <definedName name="_xlnm.Print_Area" localSheetId="1">'Sites 5-8'!$A$1:$M$52</definedName>
    <definedName name="_xlnm.Print_Area" localSheetId="2">'Sites 9-12'!$A$1:$M$52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5" l="1"/>
  <c r="L5" i="7"/>
  <c r="L5" i="8"/>
  <c r="L5" i="4"/>
  <c r="G5" i="5"/>
  <c r="G5" i="7"/>
  <c r="G5" i="8"/>
  <c r="G5" i="4"/>
  <c r="C5" i="5"/>
  <c r="C5" i="7"/>
  <c r="C5" i="8"/>
  <c r="C5" i="4"/>
  <c r="A5" i="4"/>
  <c r="A5" i="5"/>
  <c r="A5" i="7"/>
  <c r="A5" i="8"/>
  <c r="K51" i="8"/>
  <c r="K51" i="7"/>
  <c r="K51" i="5"/>
  <c r="K51" i="4"/>
  <c r="K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0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0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0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0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000-000005000000}">
      <text>
        <r>
          <rPr>
            <b/>
            <sz val="9"/>
            <color indexed="81"/>
            <rFont val="Tahoma"/>
            <family val="2"/>
          </rPr>
          <t xml:space="preserve">Coorelating maps that plot each damaged site is a requirment. </t>
        </r>
      </text>
    </comment>
    <comment ref="F32" authorId="0" shapeId="0" xr:uid="{00000000-0006-0000-00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0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0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1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1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1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1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100-000005000000}">
      <text>
        <r>
          <rPr>
            <b/>
            <sz val="9"/>
            <color indexed="81"/>
            <rFont val="Tahoma"/>
            <family val="2"/>
          </rPr>
          <t xml:space="preserve">Coorelating maps that plot each damaged site is a requirment. </t>
        </r>
      </text>
    </comment>
    <comment ref="F32" authorId="0" shapeId="0" xr:uid="{00000000-0006-0000-01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1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1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2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2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2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2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200-000005000000}">
      <text>
        <r>
          <rPr>
            <b/>
            <sz val="9"/>
            <color indexed="81"/>
            <rFont val="Tahoma"/>
            <family val="2"/>
          </rPr>
          <t xml:space="preserve">Coorelating maps that plot each damaged site is a requirment. </t>
        </r>
      </text>
    </comment>
    <comment ref="F32" authorId="0" shapeId="0" xr:uid="{00000000-0006-0000-02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2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2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3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3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3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3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300-000005000000}">
      <text>
        <r>
          <rPr>
            <b/>
            <sz val="9"/>
            <color indexed="81"/>
            <rFont val="Tahoma"/>
            <family val="2"/>
          </rPr>
          <t xml:space="preserve">Coorelating maps that plot each damaged site is a requirment. </t>
        </r>
      </text>
    </comment>
    <comment ref="F32" authorId="0" shapeId="0" xr:uid="{00000000-0006-0000-03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3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3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4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4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4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4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400-000005000000}">
      <text>
        <r>
          <rPr>
            <b/>
            <sz val="9"/>
            <color indexed="81"/>
            <rFont val="Tahoma"/>
            <family val="2"/>
          </rPr>
          <t xml:space="preserve">Coorelating maps that plot each damaged site is a requirment. </t>
        </r>
      </text>
    </comment>
    <comment ref="F32" authorId="0" shapeId="0" xr:uid="{00000000-0006-0000-04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4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4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sharedStrings.xml><?xml version="1.0" encoding="utf-8"?>
<sst xmlns="http://schemas.openxmlformats.org/spreadsheetml/2006/main" count="269" uniqueCount="32">
  <si>
    <t>GRAND TOTAL SHEET 1</t>
  </si>
  <si>
    <t>Cost Estimate</t>
  </si>
  <si>
    <t>% Complete</t>
  </si>
  <si>
    <t>Description Of Damage</t>
  </si>
  <si>
    <t>Does this site have insurance?</t>
  </si>
  <si>
    <t>Does this site have pictures attached?</t>
  </si>
  <si>
    <t>Is this site indicated on an attached map?</t>
  </si>
  <si>
    <t>GPS</t>
  </si>
  <si>
    <t>No</t>
  </si>
  <si>
    <t>Yes</t>
  </si>
  <si>
    <t>Site No.</t>
  </si>
  <si>
    <t>Is this site indified on an attached map?</t>
  </si>
  <si>
    <t>Part 2 - Site Information</t>
  </si>
  <si>
    <t>Contact Phone #</t>
  </si>
  <si>
    <t>Name of Local Contact</t>
  </si>
  <si>
    <t>Applicant Name</t>
  </si>
  <si>
    <t>County</t>
  </si>
  <si>
    <t>Part 1 - Applicant Information</t>
  </si>
  <si>
    <t>Date</t>
  </si>
  <si>
    <t>Damage Assessment Site Worksheet</t>
  </si>
  <si>
    <t>Davison</t>
  </si>
  <si>
    <t>Town of Ethan</t>
  </si>
  <si>
    <t>Betty Raymond</t>
  </si>
  <si>
    <t>605-227-420</t>
  </si>
  <si>
    <t>x</t>
  </si>
  <si>
    <t>Street, yard and basement flooding resulted when culverts throughout town were blocked with snow &amp; ice from the heavy snowfalls. With the rains following the heavy snow the culverts were unable to handle the amount of water. Seven volunteers assisted city personnel in clearing the culverts for a total of approximately 45 hours of labor, 19 of which were paid hours to city personnel.</t>
  </si>
  <si>
    <t>Impellers for the lagoon pumps need to be replaced due to the excessive amount of time they are running with all of the extra water.</t>
  </si>
  <si>
    <t>Benders needed to be called to jet ice obstructed lagoon discharge lines. The wetlands and cell 2 are being discharged due to the excessive amount of water from the recent snow and rain.</t>
  </si>
  <si>
    <t>Due to electrical fluctuations during the storms, lagoon pumps kept shutting off and had to be restarted. One pump became air locked and required repair by Dakota Pump.</t>
  </si>
  <si>
    <t>Due to having to discharge from the lagoon and wetlands, testing is needed to be done by SD Department of Health Labs. There are 17 sets of tests done at $80 per series.</t>
  </si>
  <si>
    <t>Various</t>
  </si>
  <si>
    <t>43.5553     -97.9817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</si>
</sst>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00"/>
    <numFmt numFmtId="166" formatCode="[&lt;=9999999]###\-####;\(###\)\ ###\-####"/>
    <numFmt numFmtId="167" formatCode="mm/dd/yy;@"/>
  </numFmts>
  <fonts count="11" x14ac:knownFonts="1">
    <font>
      <sz val="11"/>
      <color theme="1"/>
      <name val="Calibri"/>
      <family val="2"/>
      <scheme val="minor"/>
    </font>
    <font>
      <sz val="10"/>
      <name val="Arial"/>
      <family val="2"/>
    </font>
    <font>
      <b/>
      <i/>
      <sz val="10"/>
      <name val="Arial"/>
      <family val="2"/>
    </font>
    <font>
      <sz val="8"/>
      <name val="Arial"/>
      <family val="2"/>
    </font>
    <font>
      <b/>
      <sz val="18"/>
      <name val="Arial"/>
      <family val="2"/>
    </font>
    <font>
      <b/>
      <sz val="8"/>
      <name val="Arial"/>
      <family val="2"/>
    </font>
    <font>
      <sz val="18"/>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s>
  <fills count="7">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3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1" fillId="0" borderId="0"/>
    <xf numFmtId="44" fontId="1" fillId="0" borderId="0" applyFont="0" applyFill="0" applyBorder="0" applyAlignment="0" applyProtection="0"/>
    <xf numFmtId="0" fontId="1" fillId="0" borderId="0"/>
  </cellStyleXfs>
  <cellXfs count="94">
    <xf numFmtId="0" fontId="0" fillId="0" borderId="0" xfId="0"/>
    <xf numFmtId="0" fontId="1" fillId="0" borderId="0" xfId="1"/>
    <xf numFmtId="0" fontId="1" fillId="2" borderId="2" xfId="1" applyFill="1" applyBorder="1"/>
    <xf numFmtId="0" fontId="3" fillId="2" borderId="2" xfId="1" applyFont="1" applyFill="1" applyBorder="1"/>
    <xf numFmtId="0" fontId="3" fillId="2" borderId="5" xfId="1" applyFont="1" applyFill="1" applyBorder="1"/>
    <xf numFmtId="0" fontId="3" fillId="0" borderId="15" xfId="1" applyFont="1" applyBorder="1" applyAlignment="1">
      <alignment horizontal="left"/>
    </xf>
    <xf numFmtId="0" fontId="3" fillId="0" borderId="16" xfId="1" applyFont="1" applyBorder="1" applyAlignment="1">
      <alignment horizontal="left"/>
    </xf>
    <xf numFmtId="0" fontId="3" fillId="3" borderId="9" xfId="1" applyFont="1" applyFill="1" applyBorder="1"/>
    <xf numFmtId="0" fontId="3" fillId="3" borderId="17" xfId="1" applyFont="1" applyFill="1" applyBorder="1"/>
    <xf numFmtId="0" fontId="1" fillId="0" borderId="11" xfId="1" applyBorder="1"/>
    <xf numFmtId="0" fontId="1" fillId="0" borderId="18" xfId="1" applyBorder="1" applyProtection="1">
      <protection locked="0"/>
    </xf>
    <xf numFmtId="0" fontId="1" fillId="0" borderId="20" xfId="1" applyBorder="1"/>
    <xf numFmtId="0" fontId="1" fillId="0" borderId="18" xfId="1" applyBorder="1"/>
    <xf numFmtId="0" fontId="1" fillId="3" borderId="18" xfId="1" applyFill="1" applyBorder="1"/>
    <xf numFmtId="0" fontId="3" fillId="3" borderId="19" xfId="1" applyFont="1" applyFill="1" applyBorder="1"/>
    <xf numFmtId="0" fontId="1" fillId="0" borderId="0" xfId="1" applyAlignment="1">
      <alignment horizontal="left" vertical="top"/>
    </xf>
    <xf numFmtId="0" fontId="2" fillId="2" borderId="2" xfId="1" applyFont="1" applyFill="1" applyBorder="1" applyAlignment="1">
      <alignment horizontal="right"/>
    </xf>
    <xf numFmtId="0" fontId="2" fillId="2" borderId="4" xfId="1" applyFont="1" applyFill="1" applyBorder="1" applyAlignment="1">
      <alignment horizontal="right"/>
    </xf>
    <xf numFmtId="164" fontId="1" fillId="0" borderId="3" xfId="1" applyNumberFormat="1" applyBorder="1" applyAlignment="1">
      <alignment horizontal="center"/>
    </xf>
    <xf numFmtId="0" fontId="1" fillId="0" borderId="2" xfId="1" applyBorder="1" applyAlignment="1">
      <alignment horizontal="center"/>
    </xf>
    <xf numFmtId="0" fontId="1" fillId="0" borderId="1" xfId="1" applyBorder="1" applyAlignment="1">
      <alignment horizontal="center"/>
    </xf>
    <xf numFmtId="0" fontId="3" fillId="0" borderId="14" xfId="1" applyFont="1" applyBorder="1" applyAlignment="1" applyProtection="1">
      <alignment horizontal="left" vertical="top" wrapText="1"/>
      <protection locked="0"/>
    </xf>
    <xf numFmtId="0" fontId="1" fillId="0" borderId="0" xfId="1" applyAlignment="1" applyProtection="1">
      <alignment horizontal="left" vertical="top" wrapText="1"/>
      <protection locked="0"/>
    </xf>
    <xf numFmtId="0" fontId="1" fillId="0" borderId="13" xfId="1" applyBorder="1" applyAlignment="1" applyProtection="1">
      <alignment horizontal="left" vertical="top" wrapText="1"/>
      <protection locked="0"/>
    </xf>
    <xf numFmtId="0" fontId="1" fillId="0" borderId="14"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 fillId="0" borderId="11" xfId="1" applyBorder="1" applyAlignment="1" applyProtection="1">
      <alignment horizontal="left" vertical="top" wrapText="1"/>
      <protection locked="0"/>
    </xf>
    <xf numFmtId="0" fontId="1" fillId="0" borderId="10" xfId="1" applyBorder="1" applyAlignment="1" applyProtection="1">
      <alignment horizontal="left" vertical="top" wrapText="1"/>
      <protection locked="0"/>
    </xf>
    <xf numFmtId="0" fontId="3" fillId="3" borderId="8" xfId="1" applyFont="1" applyFill="1" applyBorder="1" applyAlignment="1">
      <alignment horizontal="center"/>
    </xf>
    <xf numFmtId="0" fontId="3" fillId="3" borderId="7" xfId="1" applyFont="1" applyFill="1" applyBorder="1" applyAlignment="1">
      <alignment horizontal="center"/>
    </xf>
    <xf numFmtId="0" fontId="3" fillId="3" borderId="9" xfId="1" applyFont="1" applyFill="1" applyBorder="1" applyAlignment="1">
      <alignment horizontal="center"/>
    </xf>
    <xf numFmtId="0" fontId="3" fillId="3" borderId="6" xfId="1" applyFont="1" applyFill="1" applyBorder="1" applyAlignment="1">
      <alignment horizontal="center"/>
    </xf>
    <xf numFmtId="0" fontId="1" fillId="0" borderId="3" xfId="1" applyBorder="1" applyAlignment="1" applyProtection="1">
      <alignment horizontal="center"/>
      <protection locked="0"/>
    </xf>
    <xf numFmtId="0" fontId="1" fillId="0" borderId="2" xfId="1" applyBorder="1" applyAlignment="1" applyProtection="1">
      <alignment horizontal="center"/>
      <protection locked="0"/>
    </xf>
    <xf numFmtId="0" fontId="1" fillId="0" borderId="4" xfId="1" applyBorder="1" applyAlignment="1" applyProtection="1">
      <alignment horizontal="center"/>
      <protection locked="0"/>
    </xf>
    <xf numFmtId="164" fontId="1" fillId="0" borderId="3" xfId="1" applyNumberFormat="1" applyBorder="1" applyAlignment="1" applyProtection="1">
      <alignment horizontal="center"/>
      <protection locked="0"/>
    </xf>
    <xf numFmtId="164" fontId="1" fillId="0" borderId="2" xfId="1" applyNumberFormat="1" applyBorder="1" applyAlignment="1" applyProtection="1">
      <alignment horizontal="center"/>
      <protection locked="0"/>
    </xf>
    <xf numFmtId="164" fontId="1" fillId="0" borderId="1" xfId="1" applyNumberFormat="1" applyBorder="1" applyAlignment="1" applyProtection="1">
      <alignment horizontal="center"/>
      <protection locked="0"/>
    </xf>
    <xf numFmtId="0" fontId="4" fillId="0" borderId="22"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1" fillId="0" borderId="18" xfId="1" applyBorder="1" applyAlignment="1">
      <alignment horizontal="left"/>
    </xf>
    <xf numFmtId="165" fontId="1" fillId="0" borderId="18" xfId="1" applyNumberFormat="1" applyBorder="1" applyAlignment="1" applyProtection="1">
      <alignment horizontal="center"/>
      <protection locked="0"/>
    </xf>
    <xf numFmtId="0" fontId="1" fillId="0" borderId="8" xfId="1" applyBorder="1" applyAlignment="1">
      <alignment horizontal="left"/>
    </xf>
    <xf numFmtId="0" fontId="1" fillId="0" borderId="7" xfId="1" applyBorder="1" applyAlignment="1">
      <alignment horizontal="left"/>
    </xf>
    <xf numFmtId="0" fontId="1" fillId="0" borderId="9" xfId="1" applyBorder="1" applyAlignment="1">
      <alignment horizontal="left"/>
    </xf>
    <xf numFmtId="165" fontId="1" fillId="0" borderId="0" xfId="1" applyNumberFormat="1" applyAlignment="1">
      <alignment horizontal="center"/>
    </xf>
    <xf numFmtId="0" fontId="3" fillId="3" borderId="18" xfId="1" applyFont="1" applyFill="1" applyBorder="1" applyAlignment="1">
      <alignment horizontal="center"/>
    </xf>
    <xf numFmtId="0" fontId="3" fillId="0" borderId="18" xfId="1" applyFont="1" applyBorder="1" applyAlignment="1">
      <alignment horizontal="left"/>
    </xf>
    <xf numFmtId="0" fontId="3" fillId="0" borderId="8" xfId="1" applyFont="1" applyBorder="1" applyAlignment="1">
      <alignment horizontal="left"/>
    </xf>
    <xf numFmtId="0" fontId="3" fillId="0" borderId="7" xfId="1" applyFont="1" applyBorder="1" applyAlignment="1">
      <alignment horizontal="left"/>
    </xf>
    <xf numFmtId="0" fontId="3" fillId="0" borderId="9" xfId="1" applyFont="1" applyBorder="1" applyAlignment="1">
      <alignment horizontal="left"/>
    </xf>
    <xf numFmtId="0" fontId="3" fillId="0" borderId="14" xfId="1" applyFont="1" applyBorder="1" applyAlignment="1">
      <alignment horizontal="left" vertical="top"/>
    </xf>
    <xf numFmtId="0" fontId="3" fillId="0" borderId="0" xfId="1" applyFont="1" applyAlignment="1">
      <alignment horizontal="left" vertical="top"/>
    </xf>
    <xf numFmtId="0" fontId="3" fillId="0" borderId="13" xfId="1" applyFont="1" applyBorder="1" applyAlignment="1">
      <alignment horizontal="left" vertical="top"/>
    </xf>
    <xf numFmtId="0" fontId="3" fillId="0" borderId="12" xfId="1" applyFont="1" applyBorder="1" applyAlignment="1">
      <alignment horizontal="left" vertical="top"/>
    </xf>
    <xf numFmtId="0" fontId="3" fillId="0" borderId="11" xfId="1" applyFont="1" applyBorder="1" applyAlignment="1">
      <alignment horizontal="left" vertical="top"/>
    </xf>
    <xf numFmtId="0" fontId="3" fillId="0" borderId="10" xfId="1" applyFont="1" applyBorder="1" applyAlignment="1">
      <alignment horizontal="left" vertical="top"/>
    </xf>
    <xf numFmtId="0" fontId="6" fillId="0" borderId="29" xfId="1" applyFont="1" applyBorder="1" applyAlignment="1">
      <alignment horizontal="center" vertical="center"/>
    </xf>
    <xf numFmtId="0" fontId="6" fillId="0" borderId="28" xfId="1" applyFont="1" applyBorder="1" applyAlignment="1">
      <alignment horizontal="center" vertical="center"/>
    </xf>
    <xf numFmtId="0" fontId="6" fillId="0" borderId="27"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24" xfId="1" applyFont="1" applyBorder="1" applyAlignment="1">
      <alignment horizontal="center" vertical="center"/>
    </xf>
    <xf numFmtId="167" fontId="1" fillId="3" borderId="26" xfId="1" applyNumberFormat="1" applyFill="1" applyBorder="1" applyAlignment="1">
      <alignment horizontal="center"/>
    </xf>
    <xf numFmtId="167" fontId="1" fillId="3" borderId="25" xfId="1" applyNumberFormat="1" applyFill="1" applyBorder="1" applyAlignment="1">
      <alignment horizontal="center"/>
    </xf>
    <xf numFmtId="167" fontId="1" fillId="5" borderId="23" xfId="1" applyNumberFormat="1" applyFill="1" applyBorder="1" applyAlignment="1" applyProtection="1">
      <alignment horizontal="center"/>
      <protection locked="0"/>
    </xf>
    <xf numFmtId="167" fontId="1" fillId="5" borderId="10" xfId="1" applyNumberFormat="1" applyFill="1" applyBorder="1" applyAlignment="1" applyProtection="1">
      <alignment horizontal="center"/>
      <protection locked="0"/>
    </xf>
    <xf numFmtId="0" fontId="5" fillId="4" borderId="17" xfId="1" applyFont="1" applyFill="1" applyBorder="1" applyAlignment="1">
      <alignment horizontal="center"/>
    </xf>
    <xf numFmtId="0" fontId="5" fillId="4" borderId="7" xfId="1" applyFont="1" applyFill="1" applyBorder="1" applyAlignment="1">
      <alignment horizontal="center"/>
    </xf>
    <xf numFmtId="0" fontId="5" fillId="4" borderId="6" xfId="1" applyFont="1" applyFill="1" applyBorder="1" applyAlignment="1">
      <alignment horizontal="center"/>
    </xf>
    <xf numFmtId="0" fontId="3" fillId="3" borderId="17" xfId="1" applyFont="1" applyFill="1" applyBorder="1" applyAlignment="1">
      <alignment horizontal="center"/>
    </xf>
    <xf numFmtId="0" fontId="1" fillId="3" borderId="9" xfId="1" applyFill="1" applyBorder="1" applyAlignment="1">
      <alignment horizontal="center"/>
    </xf>
    <xf numFmtId="0" fontId="1" fillId="3" borderId="7" xfId="1" applyFill="1" applyBorder="1" applyAlignment="1">
      <alignment horizont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0" fontId="1" fillId="5" borderId="17" xfId="1" applyFill="1" applyBorder="1" applyAlignment="1" applyProtection="1">
      <alignment horizontal="center"/>
      <protection locked="0"/>
    </xf>
    <xf numFmtId="0" fontId="1" fillId="5" borderId="9" xfId="1" applyFill="1" applyBorder="1" applyAlignment="1" applyProtection="1">
      <alignment horizontal="center"/>
      <protection locked="0"/>
    </xf>
    <xf numFmtId="0" fontId="1" fillId="5" borderId="8" xfId="1" applyFill="1" applyBorder="1" applyAlignment="1" applyProtection="1">
      <alignment horizontal="center" vertical="center"/>
      <protection locked="0"/>
    </xf>
    <xf numFmtId="0" fontId="1" fillId="5" borderId="7" xfId="1" applyFill="1" applyBorder="1" applyAlignment="1" applyProtection="1">
      <alignment horizontal="center" vertical="center"/>
      <protection locked="0"/>
    </xf>
    <xf numFmtId="0" fontId="1" fillId="6" borderId="8" xfId="1" applyFill="1" applyBorder="1" applyAlignment="1" applyProtection="1">
      <alignment horizontal="center" vertical="center"/>
      <protection locked="0"/>
    </xf>
    <xf numFmtId="0" fontId="1" fillId="6" borderId="7" xfId="1" applyFill="1" applyBorder="1" applyAlignment="1" applyProtection="1">
      <alignment horizontal="center" vertical="center"/>
      <protection locked="0"/>
    </xf>
    <xf numFmtId="0" fontId="1" fillId="6" borderId="9" xfId="1" applyFill="1" applyBorder="1" applyAlignment="1" applyProtection="1">
      <alignment horizontal="center" vertical="center"/>
      <protection locked="0"/>
    </xf>
    <xf numFmtId="166" fontId="1" fillId="5" borderId="8" xfId="1" applyNumberFormat="1" applyFill="1" applyBorder="1" applyAlignment="1" applyProtection="1">
      <alignment horizontal="center"/>
      <protection locked="0"/>
    </xf>
    <xf numFmtId="166" fontId="1" fillId="5" borderId="6" xfId="1" applyNumberFormat="1" applyFill="1" applyBorder="1" applyAlignment="1" applyProtection="1">
      <alignment horizontal="center"/>
      <protection locked="0"/>
    </xf>
    <xf numFmtId="0" fontId="1" fillId="5" borderId="17" xfId="1" applyFill="1" applyBorder="1" applyAlignment="1">
      <alignment horizontal="center"/>
    </xf>
    <xf numFmtId="0" fontId="1" fillId="5" borderId="9" xfId="1" applyFill="1" applyBorder="1" applyAlignment="1">
      <alignment horizontal="center"/>
    </xf>
    <xf numFmtId="0" fontId="1" fillId="5" borderId="8" xfId="1" applyFill="1" applyBorder="1" applyAlignment="1">
      <alignment horizontal="center" vertical="center"/>
    </xf>
    <xf numFmtId="0" fontId="1" fillId="5" borderId="7" xfId="1" applyFill="1" applyBorder="1" applyAlignment="1">
      <alignment horizontal="center" vertical="center"/>
    </xf>
    <xf numFmtId="0" fontId="1" fillId="6" borderId="8" xfId="1" applyFill="1" applyBorder="1" applyAlignment="1">
      <alignment horizontal="center" vertical="center"/>
    </xf>
    <xf numFmtId="0" fontId="1" fillId="6" borderId="7" xfId="1" applyFill="1" applyBorder="1" applyAlignment="1">
      <alignment horizontal="center" vertical="center"/>
    </xf>
    <xf numFmtId="0" fontId="1" fillId="6" borderId="9" xfId="1" applyFill="1" applyBorder="1" applyAlignment="1">
      <alignment horizontal="center" vertical="center"/>
    </xf>
    <xf numFmtId="166" fontId="1" fillId="5" borderId="8" xfId="1" applyNumberFormat="1" applyFill="1" applyBorder="1" applyAlignment="1">
      <alignment horizontal="center"/>
    </xf>
    <xf numFmtId="166" fontId="1" fillId="5" borderId="6" xfId="1" applyNumberFormat="1" applyFill="1" applyBorder="1" applyAlignment="1">
      <alignment horizontal="center"/>
    </xf>
  </cellXfs>
  <cellStyles count="4">
    <cellStyle name="Currency 2" xfId="2" xr:uid="{00000000-0005-0000-0000-000000000000}"/>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IV52"/>
  <sheetViews>
    <sheetView tabSelected="1" zoomScaleNormal="100" workbookViewId="0">
      <selection activeCell="K9" sqref="K9:M9"/>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v>43584</v>
      </c>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76" t="s">
        <v>20</v>
      </c>
      <c r="B5" s="77"/>
      <c r="C5" s="78" t="s">
        <v>21</v>
      </c>
      <c r="D5" s="79"/>
      <c r="E5" s="79"/>
      <c r="F5" s="79"/>
      <c r="G5" s="80" t="s">
        <v>22</v>
      </c>
      <c r="H5" s="81"/>
      <c r="I5" s="81"/>
      <c r="J5" s="81"/>
      <c r="K5" s="82"/>
      <c r="L5" s="83" t="s">
        <v>23</v>
      </c>
      <c r="M5" s="84"/>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1</v>
      </c>
      <c r="B8" s="48" t="s">
        <v>11</v>
      </c>
      <c r="C8" s="48"/>
      <c r="D8" s="48"/>
      <c r="E8" s="48"/>
      <c r="F8" s="10"/>
      <c r="G8" s="12"/>
      <c r="J8" s="11"/>
      <c r="K8" s="42" t="s">
        <v>30</v>
      </c>
      <c r="L8" s="42"/>
      <c r="M8" s="42"/>
    </row>
    <row r="9" spans="1:13" ht="13.2" customHeight="1" x14ac:dyDescent="0.25">
      <c r="A9" s="39"/>
      <c r="B9" s="48" t="s">
        <v>5</v>
      </c>
      <c r="C9" s="48"/>
      <c r="D9" s="48"/>
      <c r="E9" s="48"/>
      <c r="F9" s="10"/>
      <c r="G9" s="10" t="s">
        <v>24</v>
      </c>
      <c r="J9" s="11"/>
      <c r="K9" s="42"/>
      <c r="L9" s="42"/>
      <c r="M9" s="42"/>
    </row>
    <row r="10" spans="1:13" ht="13.2" customHeight="1" x14ac:dyDescent="0.25">
      <c r="A10" s="40"/>
      <c r="B10" s="49" t="s">
        <v>4</v>
      </c>
      <c r="C10" s="50"/>
      <c r="D10" s="50"/>
      <c r="E10" s="51"/>
      <c r="F10" s="10"/>
      <c r="G10" s="10" t="s">
        <v>24</v>
      </c>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t="s">
        <v>25</v>
      </c>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v>95</v>
      </c>
      <c r="B17" s="33"/>
      <c r="C17" s="34"/>
      <c r="D17" s="35">
        <v>423</v>
      </c>
      <c r="E17" s="36"/>
      <c r="F17" s="37"/>
    </row>
    <row r="18" spans="1:256" x14ac:dyDescent="0.25">
      <c r="A18" s="14" t="s">
        <v>10</v>
      </c>
      <c r="F18" s="13" t="s">
        <v>9</v>
      </c>
      <c r="G18" s="13" t="s">
        <v>8</v>
      </c>
      <c r="J18" s="11"/>
      <c r="K18" s="47" t="s">
        <v>7</v>
      </c>
      <c r="L18" s="47"/>
      <c r="M18" s="47"/>
    </row>
    <row r="19" spans="1:256" ht="13.2" customHeight="1" x14ac:dyDescent="0.25">
      <c r="A19" s="38">
        <v>2</v>
      </c>
      <c r="B19" s="48" t="s">
        <v>6</v>
      </c>
      <c r="C19" s="48"/>
      <c r="D19" s="48"/>
      <c r="E19" s="48"/>
      <c r="F19" s="10"/>
      <c r="G19" s="12"/>
      <c r="J19" s="11"/>
      <c r="K19" s="42" t="s">
        <v>31</v>
      </c>
      <c r="L19" s="42"/>
      <c r="M19" s="42"/>
    </row>
    <row r="20" spans="1:256" ht="13.2" customHeight="1" x14ac:dyDescent="0.25">
      <c r="A20" s="39"/>
      <c r="B20" s="48" t="s">
        <v>5</v>
      </c>
      <c r="C20" s="48"/>
      <c r="D20" s="48"/>
      <c r="E20" s="48"/>
      <c r="F20" s="10" t="s">
        <v>24</v>
      </c>
      <c r="G20" s="10"/>
      <c r="J20" s="11"/>
      <c r="K20" s="42"/>
      <c r="L20" s="42"/>
      <c r="M20" s="42"/>
    </row>
    <row r="21" spans="1:256" ht="13.2" customHeight="1" x14ac:dyDescent="0.25">
      <c r="A21" s="40"/>
      <c r="B21" s="49" t="s">
        <v>4</v>
      </c>
      <c r="C21" s="50"/>
      <c r="D21" s="50"/>
      <c r="E21" s="51"/>
      <c r="F21" s="10"/>
      <c r="G21" s="10" t="s">
        <v>24</v>
      </c>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t="s">
        <v>26</v>
      </c>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v>0</v>
      </c>
      <c r="B28" s="33"/>
      <c r="C28" s="34"/>
      <c r="D28" s="35">
        <v>1770.52</v>
      </c>
      <c r="E28" s="36"/>
      <c r="F28" s="37"/>
    </row>
    <row r="29" spans="1:256" x14ac:dyDescent="0.25">
      <c r="A29" s="14" t="s">
        <v>10</v>
      </c>
      <c r="F29" s="13" t="s">
        <v>9</v>
      </c>
      <c r="G29" s="13" t="s">
        <v>8</v>
      </c>
      <c r="J29" s="11"/>
      <c r="K29" s="47" t="s">
        <v>7</v>
      </c>
      <c r="L29" s="47"/>
      <c r="M29" s="47"/>
    </row>
    <row r="30" spans="1:256" ht="13.2" customHeight="1" x14ac:dyDescent="0.25">
      <c r="A30" s="38">
        <v>3</v>
      </c>
      <c r="B30" s="48" t="s">
        <v>6</v>
      </c>
      <c r="C30" s="48"/>
      <c r="D30" s="48"/>
      <c r="E30" s="48"/>
      <c r="F30" s="10"/>
      <c r="G30" s="12"/>
      <c r="J30" s="11"/>
      <c r="K30" s="42" t="s">
        <v>31</v>
      </c>
      <c r="L30" s="42"/>
      <c r="M30" s="42"/>
    </row>
    <row r="31" spans="1:256" ht="13.2" customHeight="1" x14ac:dyDescent="0.25">
      <c r="A31" s="39"/>
      <c r="B31" s="48" t="s">
        <v>5</v>
      </c>
      <c r="C31" s="48"/>
      <c r="D31" s="48"/>
      <c r="E31" s="48"/>
      <c r="F31" s="10"/>
      <c r="G31" s="10" t="s">
        <v>24</v>
      </c>
      <c r="J31" s="11"/>
      <c r="K31" s="42"/>
      <c r="L31" s="42"/>
      <c r="M31" s="42"/>
    </row>
    <row r="32" spans="1:256" ht="13.2" customHeight="1" x14ac:dyDescent="0.25">
      <c r="A32" s="40"/>
      <c r="B32" s="49" t="s">
        <v>4</v>
      </c>
      <c r="C32" s="50"/>
      <c r="D32" s="50"/>
      <c r="E32" s="51"/>
      <c r="F32" s="10"/>
      <c r="G32" s="10" t="s">
        <v>24</v>
      </c>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t="s">
        <v>27</v>
      </c>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v>100</v>
      </c>
      <c r="B39" s="33"/>
      <c r="C39" s="34"/>
      <c r="D39" s="35">
        <v>1065</v>
      </c>
      <c r="E39" s="36"/>
      <c r="F39" s="37"/>
    </row>
    <row r="40" spans="1:13" x14ac:dyDescent="0.25">
      <c r="A40" s="14" t="s">
        <v>10</v>
      </c>
      <c r="F40" s="13" t="s">
        <v>9</v>
      </c>
      <c r="G40" s="13" t="s">
        <v>8</v>
      </c>
      <c r="J40" s="11"/>
      <c r="K40" s="47" t="s">
        <v>7</v>
      </c>
      <c r="L40" s="47"/>
      <c r="M40" s="47"/>
    </row>
    <row r="41" spans="1:13" ht="13.2" customHeight="1" x14ac:dyDescent="0.25">
      <c r="A41" s="38">
        <v>4</v>
      </c>
      <c r="B41" s="41" t="s">
        <v>6</v>
      </c>
      <c r="C41" s="41"/>
      <c r="D41" s="41"/>
      <c r="E41" s="41"/>
      <c r="F41" s="10"/>
      <c r="G41" s="12"/>
      <c r="J41" s="11"/>
      <c r="K41" s="42" t="s">
        <v>31</v>
      </c>
      <c r="L41" s="42"/>
      <c r="M41" s="42"/>
    </row>
    <row r="42" spans="1:13" ht="13.2" customHeight="1" x14ac:dyDescent="0.25">
      <c r="A42" s="39"/>
      <c r="B42" s="41" t="s">
        <v>5</v>
      </c>
      <c r="C42" s="41"/>
      <c r="D42" s="41"/>
      <c r="E42" s="41"/>
      <c r="F42" s="10"/>
      <c r="G42" s="10" t="s">
        <v>24</v>
      </c>
      <c r="J42" s="11"/>
      <c r="K42" s="42"/>
      <c r="L42" s="42"/>
      <c r="M42" s="42"/>
    </row>
    <row r="43" spans="1:13" ht="13.2" customHeight="1" x14ac:dyDescent="0.25">
      <c r="A43" s="40"/>
      <c r="B43" s="43" t="s">
        <v>4</v>
      </c>
      <c r="C43" s="44"/>
      <c r="D43" s="44"/>
      <c r="E43" s="45"/>
      <c r="F43" s="10"/>
      <c r="G43" s="10" t="s">
        <v>24</v>
      </c>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t="s">
        <v>28</v>
      </c>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v>100</v>
      </c>
      <c r="B50" s="33"/>
      <c r="C50" s="34"/>
      <c r="D50" s="35">
        <v>220</v>
      </c>
      <c r="E50" s="36"/>
      <c r="F50" s="37"/>
    </row>
    <row r="51" spans="1:13" ht="13.8" thickBot="1" x14ac:dyDescent="0.3">
      <c r="A51" s="4"/>
      <c r="B51" s="3"/>
      <c r="C51" s="2"/>
      <c r="D51" s="2"/>
      <c r="E51" s="2"/>
      <c r="F51" s="2"/>
      <c r="G51" s="16" t="s">
        <v>0</v>
      </c>
      <c r="H51" s="16"/>
      <c r="I51" s="16"/>
      <c r="J51" s="17"/>
      <c r="K51" s="18">
        <f>SUM(D28,D39,D50,D17)</f>
        <v>3478.52</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IN23:IV26"/>
    <mergeCell ref="A27:C27"/>
    <mergeCell ref="D27:F27"/>
    <mergeCell ref="A28:C28"/>
    <mergeCell ref="D28:F28"/>
    <mergeCell ref="CA23:CM26"/>
    <mergeCell ref="HN23:HZ26"/>
    <mergeCell ref="IA23:IM26"/>
    <mergeCell ref="CN23:CZ26"/>
    <mergeCell ref="DA23:DM26"/>
    <mergeCell ref="K29:M29"/>
    <mergeCell ref="FN23:FZ26"/>
    <mergeCell ref="GA23:GM26"/>
    <mergeCell ref="GN23:GZ26"/>
    <mergeCell ref="HA23:HM26"/>
    <mergeCell ref="AN23:AZ26"/>
    <mergeCell ref="BA23:BM26"/>
    <mergeCell ref="BN23:BZ26"/>
    <mergeCell ref="DN23:DZ26"/>
    <mergeCell ref="EA23:EM26"/>
    <mergeCell ref="EN23:EZ26"/>
    <mergeCell ref="FA23:FM26"/>
    <mergeCell ref="A23:M26"/>
    <mergeCell ref="AA23:AM26"/>
    <mergeCell ref="K40:M40"/>
    <mergeCell ref="A30:A32"/>
    <mergeCell ref="B30:E30"/>
    <mergeCell ref="K30:M30"/>
    <mergeCell ref="B31:E31"/>
    <mergeCell ref="K31:M31"/>
    <mergeCell ref="B32:E32"/>
    <mergeCell ref="K32:L32"/>
    <mergeCell ref="A34:M37"/>
    <mergeCell ref="A38:C38"/>
    <mergeCell ref="D38:F38"/>
    <mergeCell ref="A39:C39"/>
    <mergeCell ref="D39:F39"/>
    <mergeCell ref="A41:A43"/>
    <mergeCell ref="B41:E41"/>
    <mergeCell ref="K41:M41"/>
    <mergeCell ref="B42:E42"/>
    <mergeCell ref="K42:M42"/>
    <mergeCell ref="B43:E43"/>
    <mergeCell ref="K43:L43"/>
    <mergeCell ref="G51:J51"/>
    <mergeCell ref="K51:M51"/>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IV52"/>
  <sheetViews>
    <sheetView zoomScaleNormal="100" workbookViewId="0">
      <selection activeCell="K8" sqref="K8:M8"/>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v>43584</v>
      </c>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85" t="str">
        <f>'Sites 1-4'!A5:B5</f>
        <v>Davison</v>
      </c>
      <c r="B5" s="86"/>
      <c r="C5" s="87" t="str">
        <f>'Sites 1-4'!C5:F5</f>
        <v>Town of Ethan</v>
      </c>
      <c r="D5" s="88"/>
      <c r="E5" s="88"/>
      <c r="F5" s="88"/>
      <c r="G5" s="89" t="str">
        <f>'Sites 1-4'!G5:K5</f>
        <v>Betty Raymond</v>
      </c>
      <c r="H5" s="90"/>
      <c r="I5" s="90"/>
      <c r="J5" s="90"/>
      <c r="K5" s="91"/>
      <c r="L5" s="92" t="str">
        <f>'Sites 1-4'!L5:M5</f>
        <v>605-227-420</v>
      </c>
      <c r="M5" s="93"/>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5</v>
      </c>
      <c r="B8" s="48" t="s">
        <v>11</v>
      </c>
      <c r="C8" s="48"/>
      <c r="D8" s="48"/>
      <c r="E8" s="48"/>
      <c r="F8" s="10"/>
      <c r="G8" s="12"/>
      <c r="J8" s="11"/>
      <c r="K8" s="42" t="s">
        <v>31</v>
      </c>
      <c r="L8" s="42"/>
      <c r="M8" s="42"/>
    </row>
    <row r="9" spans="1:13" ht="13.2" customHeight="1" x14ac:dyDescent="0.25">
      <c r="A9" s="39"/>
      <c r="B9" s="48" t="s">
        <v>5</v>
      </c>
      <c r="C9" s="48"/>
      <c r="D9" s="48"/>
      <c r="E9" s="48"/>
      <c r="F9" s="10"/>
      <c r="G9" s="10" t="s">
        <v>24</v>
      </c>
      <c r="J9" s="11"/>
      <c r="K9" s="42"/>
      <c r="L9" s="42"/>
      <c r="M9" s="42"/>
    </row>
    <row r="10" spans="1:13" ht="13.2" customHeight="1" x14ac:dyDescent="0.25">
      <c r="A10" s="40"/>
      <c r="B10" s="49" t="s">
        <v>4</v>
      </c>
      <c r="C10" s="50"/>
      <c r="D10" s="50"/>
      <c r="E10" s="51"/>
      <c r="F10" s="10"/>
      <c r="G10" s="10" t="s">
        <v>24</v>
      </c>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t="s">
        <v>29</v>
      </c>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v>100</v>
      </c>
      <c r="B17" s="33"/>
      <c r="C17" s="34"/>
      <c r="D17" s="35">
        <v>1360</v>
      </c>
      <c r="E17" s="36"/>
      <c r="F17" s="37"/>
    </row>
    <row r="18" spans="1:256" x14ac:dyDescent="0.25">
      <c r="A18" s="14" t="s">
        <v>10</v>
      </c>
      <c r="F18" s="13" t="s">
        <v>9</v>
      </c>
      <c r="G18" s="13" t="s">
        <v>8</v>
      </c>
      <c r="J18" s="11"/>
      <c r="K18" s="47" t="s">
        <v>7</v>
      </c>
      <c r="L18" s="47"/>
      <c r="M18" s="47"/>
    </row>
    <row r="19" spans="1:256" ht="13.2" customHeight="1" x14ac:dyDescent="0.25">
      <c r="A19" s="38">
        <v>6</v>
      </c>
      <c r="B19" s="48" t="s">
        <v>6</v>
      </c>
      <c r="C19" s="48"/>
      <c r="D19" s="48"/>
      <c r="E19" s="48"/>
      <c r="F19" s="10"/>
      <c r="G19" s="12"/>
      <c r="J19" s="11"/>
      <c r="K19" s="42"/>
      <c r="L19" s="42"/>
      <c r="M19" s="42"/>
    </row>
    <row r="20" spans="1:256" ht="13.2" customHeight="1" x14ac:dyDescent="0.25">
      <c r="A20" s="39"/>
      <c r="B20" s="48" t="s">
        <v>5</v>
      </c>
      <c r="C20" s="48"/>
      <c r="D20" s="48"/>
      <c r="E20" s="48"/>
      <c r="F20" s="10"/>
      <c r="G20" s="10"/>
      <c r="J20" s="11"/>
      <c r="K20" s="42"/>
      <c r="L20" s="42"/>
      <c r="M20" s="42"/>
    </row>
    <row r="21" spans="1:256" ht="13.2" customHeight="1" x14ac:dyDescent="0.25">
      <c r="A21" s="40"/>
      <c r="B21" s="49" t="s">
        <v>4</v>
      </c>
      <c r="C21" s="50"/>
      <c r="D21" s="50"/>
      <c r="E21" s="51"/>
      <c r="F21" s="10"/>
      <c r="G21" s="10"/>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c r="B28" s="33"/>
      <c r="C28" s="34"/>
      <c r="D28" s="35"/>
      <c r="E28" s="36"/>
      <c r="F28" s="37"/>
    </row>
    <row r="29" spans="1:256" x14ac:dyDescent="0.25">
      <c r="A29" s="14" t="s">
        <v>10</v>
      </c>
      <c r="F29" s="13" t="s">
        <v>9</v>
      </c>
      <c r="G29" s="13" t="s">
        <v>8</v>
      </c>
      <c r="J29" s="11"/>
      <c r="K29" s="47" t="s">
        <v>7</v>
      </c>
      <c r="L29" s="47"/>
      <c r="M29" s="47"/>
    </row>
    <row r="30" spans="1:256" ht="13.2" customHeight="1" x14ac:dyDescent="0.25">
      <c r="A30" s="38">
        <v>7</v>
      </c>
      <c r="B30" s="48" t="s">
        <v>6</v>
      </c>
      <c r="C30" s="48"/>
      <c r="D30" s="48"/>
      <c r="E30" s="48"/>
      <c r="F30" s="10"/>
      <c r="G30" s="12"/>
      <c r="J30" s="11"/>
      <c r="K30" s="42"/>
      <c r="L30" s="42"/>
      <c r="M30" s="42"/>
    </row>
    <row r="31" spans="1:256" ht="13.2" customHeight="1" x14ac:dyDescent="0.25">
      <c r="A31" s="39"/>
      <c r="B31" s="48" t="s">
        <v>5</v>
      </c>
      <c r="C31" s="48"/>
      <c r="D31" s="48"/>
      <c r="E31" s="48"/>
      <c r="F31" s="10"/>
      <c r="G31" s="10"/>
      <c r="J31" s="11"/>
      <c r="K31" s="42"/>
      <c r="L31" s="42"/>
      <c r="M31" s="42"/>
    </row>
    <row r="32" spans="1:256" ht="13.2" customHeight="1" x14ac:dyDescent="0.25">
      <c r="A32" s="40"/>
      <c r="B32" s="49" t="s">
        <v>4</v>
      </c>
      <c r="C32" s="50"/>
      <c r="D32" s="50"/>
      <c r="E32" s="51"/>
      <c r="F32" s="10"/>
      <c r="G32" s="10"/>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c r="B39" s="33"/>
      <c r="C39" s="34"/>
      <c r="D39" s="35"/>
      <c r="E39" s="36"/>
      <c r="F39" s="37"/>
    </row>
    <row r="40" spans="1:13" x14ac:dyDescent="0.25">
      <c r="A40" s="14" t="s">
        <v>10</v>
      </c>
      <c r="F40" s="13" t="s">
        <v>9</v>
      </c>
      <c r="G40" s="13" t="s">
        <v>8</v>
      </c>
      <c r="J40" s="11"/>
      <c r="K40" s="47" t="s">
        <v>7</v>
      </c>
      <c r="L40" s="47"/>
      <c r="M40" s="47"/>
    </row>
    <row r="41" spans="1:13" ht="13.2" customHeight="1" x14ac:dyDescent="0.25">
      <c r="A41" s="38">
        <v>8</v>
      </c>
      <c r="B41" s="41" t="s">
        <v>6</v>
      </c>
      <c r="C41" s="41"/>
      <c r="D41" s="41"/>
      <c r="E41" s="41"/>
      <c r="F41" s="10"/>
      <c r="G41" s="12"/>
      <c r="J41" s="11"/>
      <c r="K41" s="42"/>
      <c r="L41" s="42"/>
      <c r="M41" s="42"/>
    </row>
    <row r="42" spans="1:13" ht="13.2" customHeight="1" x14ac:dyDescent="0.25">
      <c r="A42" s="39"/>
      <c r="B42" s="41" t="s">
        <v>5</v>
      </c>
      <c r="C42" s="41"/>
      <c r="D42" s="41"/>
      <c r="E42" s="41"/>
      <c r="F42" s="10"/>
      <c r="G42" s="10"/>
      <c r="J42" s="11"/>
      <c r="K42" s="42"/>
      <c r="L42" s="42"/>
      <c r="M42" s="42"/>
    </row>
    <row r="43" spans="1:13" ht="13.2" customHeight="1" x14ac:dyDescent="0.25">
      <c r="A43" s="40"/>
      <c r="B43" s="43" t="s">
        <v>4</v>
      </c>
      <c r="C43" s="44"/>
      <c r="D43" s="44"/>
      <c r="E43" s="45"/>
      <c r="F43" s="10"/>
      <c r="G43" s="10"/>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c r="B50" s="33"/>
      <c r="C50" s="34"/>
      <c r="D50" s="35"/>
      <c r="E50" s="36"/>
      <c r="F50" s="37"/>
    </row>
    <row r="51" spans="1:13" ht="13.8" thickBot="1" x14ac:dyDescent="0.3">
      <c r="A51" s="4"/>
      <c r="B51" s="3"/>
      <c r="C51" s="2"/>
      <c r="D51" s="2"/>
      <c r="E51" s="2"/>
      <c r="F51" s="2"/>
      <c r="G51" s="16" t="s">
        <v>0</v>
      </c>
      <c r="H51" s="16"/>
      <c r="I51" s="16"/>
      <c r="J51" s="17"/>
      <c r="K51" s="18">
        <f>SUM(D28,D39,D50,D17)</f>
        <v>1360</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IN23:IV26"/>
    <mergeCell ref="A27:C27"/>
    <mergeCell ref="D27:F27"/>
    <mergeCell ref="A28:C28"/>
    <mergeCell ref="D28:F28"/>
    <mergeCell ref="HN23:HZ26"/>
    <mergeCell ref="IA23:IM26"/>
    <mergeCell ref="CA23:CM26"/>
    <mergeCell ref="K40:M40"/>
    <mergeCell ref="A30:A32"/>
    <mergeCell ref="B30:E30"/>
    <mergeCell ref="K30:M30"/>
    <mergeCell ref="B31:E31"/>
    <mergeCell ref="K31:M31"/>
    <mergeCell ref="B32:E32"/>
    <mergeCell ref="K32:L32"/>
    <mergeCell ref="A34:M37"/>
    <mergeCell ref="A38:C38"/>
    <mergeCell ref="D38:F38"/>
    <mergeCell ref="A39:C39"/>
    <mergeCell ref="D39:F39"/>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85" t="str">
        <f>'Sites 1-4'!A5:B5</f>
        <v>Davison</v>
      </c>
      <c r="B5" s="86"/>
      <c r="C5" s="87" t="str">
        <f>'Sites 1-4'!C5:F5</f>
        <v>Town of Ethan</v>
      </c>
      <c r="D5" s="88"/>
      <c r="E5" s="88"/>
      <c r="F5" s="88"/>
      <c r="G5" s="89" t="str">
        <f>'Sites 1-4'!G5:K5</f>
        <v>Betty Raymond</v>
      </c>
      <c r="H5" s="90"/>
      <c r="I5" s="90"/>
      <c r="J5" s="90"/>
      <c r="K5" s="91"/>
      <c r="L5" s="92" t="str">
        <f>'Sites 1-4'!L5:M5</f>
        <v>605-227-420</v>
      </c>
      <c r="M5" s="93"/>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9</v>
      </c>
      <c r="B8" s="48" t="s">
        <v>11</v>
      </c>
      <c r="C8" s="48"/>
      <c r="D8" s="48"/>
      <c r="E8" s="48"/>
      <c r="F8" s="10"/>
      <c r="G8" s="12"/>
      <c r="J8" s="11"/>
      <c r="K8" s="42"/>
      <c r="L8" s="42"/>
      <c r="M8" s="42"/>
    </row>
    <row r="9" spans="1:13" ht="13.2" customHeight="1" x14ac:dyDescent="0.25">
      <c r="A9" s="39"/>
      <c r="B9" s="48" t="s">
        <v>5</v>
      </c>
      <c r="C9" s="48"/>
      <c r="D9" s="48"/>
      <c r="E9" s="48"/>
      <c r="F9" s="10"/>
      <c r="G9" s="10"/>
      <c r="J9" s="11"/>
      <c r="K9" s="42"/>
      <c r="L9" s="42"/>
      <c r="M9" s="42"/>
    </row>
    <row r="10" spans="1:13" ht="13.2" customHeight="1" x14ac:dyDescent="0.25">
      <c r="A10" s="40"/>
      <c r="B10" s="49" t="s">
        <v>4</v>
      </c>
      <c r="C10" s="50"/>
      <c r="D10" s="50"/>
      <c r="E10" s="51"/>
      <c r="F10" s="10"/>
      <c r="G10" s="10"/>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c r="B17" s="33"/>
      <c r="C17" s="34"/>
      <c r="D17" s="35"/>
      <c r="E17" s="36"/>
      <c r="F17" s="37"/>
    </row>
    <row r="18" spans="1:256" x14ac:dyDescent="0.25">
      <c r="A18" s="14" t="s">
        <v>10</v>
      </c>
      <c r="F18" s="13" t="s">
        <v>9</v>
      </c>
      <c r="G18" s="13" t="s">
        <v>8</v>
      </c>
      <c r="J18" s="11"/>
      <c r="K18" s="47" t="s">
        <v>7</v>
      </c>
      <c r="L18" s="47"/>
      <c r="M18" s="47"/>
    </row>
    <row r="19" spans="1:256" ht="13.2" customHeight="1" x14ac:dyDescent="0.25">
      <c r="A19" s="38">
        <v>10</v>
      </c>
      <c r="B19" s="48" t="s">
        <v>6</v>
      </c>
      <c r="C19" s="48"/>
      <c r="D19" s="48"/>
      <c r="E19" s="48"/>
      <c r="F19" s="10"/>
      <c r="G19" s="12"/>
      <c r="J19" s="11"/>
      <c r="K19" s="42"/>
      <c r="L19" s="42"/>
      <c r="M19" s="42"/>
    </row>
    <row r="20" spans="1:256" ht="13.2" customHeight="1" x14ac:dyDescent="0.25">
      <c r="A20" s="39"/>
      <c r="B20" s="48" t="s">
        <v>5</v>
      </c>
      <c r="C20" s="48"/>
      <c r="D20" s="48"/>
      <c r="E20" s="48"/>
      <c r="F20" s="10"/>
      <c r="G20" s="10"/>
      <c r="J20" s="11"/>
      <c r="K20" s="42"/>
      <c r="L20" s="42"/>
      <c r="M20" s="42"/>
    </row>
    <row r="21" spans="1:256" ht="13.2" customHeight="1" x14ac:dyDescent="0.25">
      <c r="A21" s="40"/>
      <c r="B21" s="49" t="s">
        <v>4</v>
      </c>
      <c r="C21" s="50"/>
      <c r="D21" s="50"/>
      <c r="E21" s="51"/>
      <c r="F21" s="10"/>
      <c r="G21" s="10"/>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c r="B28" s="33"/>
      <c r="C28" s="34"/>
      <c r="D28" s="35"/>
      <c r="E28" s="36"/>
      <c r="F28" s="37"/>
    </row>
    <row r="29" spans="1:256" x14ac:dyDescent="0.25">
      <c r="A29" s="14" t="s">
        <v>10</v>
      </c>
      <c r="F29" s="13" t="s">
        <v>9</v>
      </c>
      <c r="G29" s="13" t="s">
        <v>8</v>
      </c>
      <c r="J29" s="11"/>
      <c r="K29" s="47" t="s">
        <v>7</v>
      </c>
      <c r="L29" s="47"/>
      <c r="M29" s="47"/>
    </row>
    <row r="30" spans="1:256" ht="13.2" customHeight="1" x14ac:dyDescent="0.25">
      <c r="A30" s="38">
        <v>11</v>
      </c>
      <c r="B30" s="48" t="s">
        <v>6</v>
      </c>
      <c r="C30" s="48"/>
      <c r="D30" s="48"/>
      <c r="E30" s="48"/>
      <c r="F30" s="10"/>
      <c r="G30" s="12"/>
      <c r="J30" s="11"/>
      <c r="K30" s="42"/>
      <c r="L30" s="42"/>
      <c r="M30" s="42"/>
    </row>
    <row r="31" spans="1:256" ht="13.2" customHeight="1" x14ac:dyDescent="0.25">
      <c r="A31" s="39"/>
      <c r="B31" s="48" t="s">
        <v>5</v>
      </c>
      <c r="C31" s="48"/>
      <c r="D31" s="48"/>
      <c r="E31" s="48"/>
      <c r="F31" s="10"/>
      <c r="G31" s="10"/>
      <c r="J31" s="11"/>
      <c r="K31" s="42"/>
      <c r="L31" s="42"/>
      <c r="M31" s="42"/>
    </row>
    <row r="32" spans="1:256" ht="13.2" customHeight="1" x14ac:dyDescent="0.25">
      <c r="A32" s="40"/>
      <c r="B32" s="49" t="s">
        <v>4</v>
      </c>
      <c r="C32" s="50"/>
      <c r="D32" s="50"/>
      <c r="E32" s="51"/>
      <c r="F32" s="10"/>
      <c r="G32" s="10"/>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c r="B39" s="33"/>
      <c r="C39" s="34"/>
      <c r="D39" s="35"/>
      <c r="E39" s="36"/>
      <c r="F39" s="37"/>
    </row>
    <row r="40" spans="1:13" x14ac:dyDescent="0.25">
      <c r="A40" s="14" t="s">
        <v>10</v>
      </c>
      <c r="F40" s="13" t="s">
        <v>9</v>
      </c>
      <c r="G40" s="13" t="s">
        <v>8</v>
      </c>
      <c r="J40" s="11"/>
      <c r="K40" s="47" t="s">
        <v>7</v>
      </c>
      <c r="L40" s="47"/>
      <c r="M40" s="47"/>
    </row>
    <row r="41" spans="1:13" ht="13.2" customHeight="1" x14ac:dyDescent="0.25">
      <c r="A41" s="38">
        <v>12</v>
      </c>
      <c r="B41" s="41" t="s">
        <v>6</v>
      </c>
      <c r="C41" s="41"/>
      <c r="D41" s="41"/>
      <c r="E41" s="41"/>
      <c r="F41" s="10"/>
      <c r="G41" s="12"/>
      <c r="J41" s="11"/>
      <c r="K41" s="42"/>
      <c r="L41" s="42"/>
      <c r="M41" s="42"/>
    </row>
    <row r="42" spans="1:13" ht="13.2" customHeight="1" x14ac:dyDescent="0.25">
      <c r="A42" s="39"/>
      <c r="B42" s="41" t="s">
        <v>5</v>
      </c>
      <c r="C42" s="41"/>
      <c r="D42" s="41"/>
      <c r="E42" s="41"/>
      <c r="F42" s="10"/>
      <c r="G42" s="10"/>
      <c r="J42" s="11"/>
      <c r="K42" s="42"/>
      <c r="L42" s="42"/>
      <c r="M42" s="42"/>
    </row>
    <row r="43" spans="1:13" ht="13.2" customHeight="1" x14ac:dyDescent="0.25">
      <c r="A43" s="40"/>
      <c r="B43" s="43" t="s">
        <v>4</v>
      </c>
      <c r="C43" s="44"/>
      <c r="D43" s="44"/>
      <c r="E43" s="45"/>
      <c r="F43" s="10"/>
      <c r="G43" s="10"/>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c r="B50" s="33"/>
      <c r="C50" s="34"/>
      <c r="D50" s="35"/>
      <c r="E50" s="36"/>
      <c r="F50" s="37"/>
    </row>
    <row r="51" spans="1:13" ht="13.8" thickBot="1" x14ac:dyDescent="0.3">
      <c r="A51" s="4"/>
      <c r="B51" s="3"/>
      <c r="C51" s="2"/>
      <c r="D51" s="2"/>
      <c r="E51" s="2"/>
      <c r="F51" s="2"/>
      <c r="G51" s="16" t="s">
        <v>0</v>
      </c>
      <c r="H51" s="16"/>
      <c r="I51" s="16"/>
      <c r="J51" s="17"/>
      <c r="K51" s="18">
        <f>SUM(D28,D39,D50,D17)</f>
        <v>0</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IN23:IV26"/>
    <mergeCell ref="A27:C27"/>
    <mergeCell ref="D27:F27"/>
    <mergeCell ref="A28:C28"/>
    <mergeCell ref="D28:F28"/>
    <mergeCell ref="HN23:HZ26"/>
    <mergeCell ref="IA23:IM26"/>
    <mergeCell ref="CA23:CM26"/>
    <mergeCell ref="K40:M40"/>
    <mergeCell ref="A30:A32"/>
    <mergeCell ref="B30:E30"/>
    <mergeCell ref="K30:M30"/>
    <mergeCell ref="B31:E31"/>
    <mergeCell ref="K31:M31"/>
    <mergeCell ref="B32:E32"/>
    <mergeCell ref="K32:L32"/>
    <mergeCell ref="A34:M37"/>
    <mergeCell ref="A38:C38"/>
    <mergeCell ref="D38:F38"/>
    <mergeCell ref="A39:C39"/>
    <mergeCell ref="D39:F39"/>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85" t="str">
        <f>'Sites 1-4'!A5:B5</f>
        <v>Davison</v>
      </c>
      <c r="B5" s="86"/>
      <c r="C5" s="87" t="str">
        <f>'Sites 1-4'!C5:F5</f>
        <v>Town of Ethan</v>
      </c>
      <c r="D5" s="88"/>
      <c r="E5" s="88"/>
      <c r="F5" s="88"/>
      <c r="G5" s="89" t="str">
        <f>'Sites 1-4'!G5:K5</f>
        <v>Betty Raymond</v>
      </c>
      <c r="H5" s="90"/>
      <c r="I5" s="90"/>
      <c r="J5" s="90"/>
      <c r="K5" s="91"/>
      <c r="L5" s="92" t="str">
        <f>'Sites 1-4'!L5:M5</f>
        <v>605-227-420</v>
      </c>
      <c r="M5" s="93"/>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13</v>
      </c>
      <c r="B8" s="48" t="s">
        <v>11</v>
      </c>
      <c r="C8" s="48"/>
      <c r="D8" s="48"/>
      <c r="E8" s="48"/>
      <c r="F8" s="10"/>
      <c r="G8" s="12"/>
      <c r="J8" s="11"/>
      <c r="K8" s="42"/>
      <c r="L8" s="42"/>
      <c r="M8" s="42"/>
    </row>
    <row r="9" spans="1:13" ht="13.2" customHeight="1" x14ac:dyDescent="0.25">
      <c r="A9" s="39"/>
      <c r="B9" s="48" t="s">
        <v>5</v>
      </c>
      <c r="C9" s="48"/>
      <c r="D9" s="48"/>
      <c r="E9" s="48"/>
      <c r="F9" s="10"/>
      <c r="G9" s="10"/>
      <c r="J9" s="11"/>
      <c r="K9" s="42"/>
      <c r="L9" s="42"/>
      <c r="M9" s="42"/>
    </row>
    <row r="10" spans="1:13" ht="13.2" customHeight="1" x14ac:dyDescent="0.25">
      <c r="A10" s="40"/>
      <c r="B10" s="49" t="s">
        <v>4</v>
      </c>
      <c r="C10" s="50"/>
      <c r="D10" s="50"/>
      <c r="E10" s="51"/>
      <c r="F10" s="10"/>
      <c r="G10" s="10"/>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c r="B17" s="33"/>
      <c r="C17" s="34"/>
      <c r="D17" s="35"/>
      <c r="E17" s="36"/>
      <c r="F17" s="37"/>
    </row>
    <row r="18" spans="1:256" x14ac:dyDescent="0.25">
      <c r="A18" s="14" t="s">
        <v>10</v>
      </c>
      <c r="F18" s="13" t="s">
        <v>9</v>
      </c>
      <c r="G18" s="13" t="s">
        <v>8</v>
      </c>
      <c r="J18" s="11"/>
      <c r="K18" s="47" t="s">
        <v>7</v>
      </c>
      <c r="L18" s="47"/>
      <c r="M18" s="47"/>
    </row>
    <row r="19" spans="1:256" ht="13.2" customHeight="1" x14ac:dyDescent="0.25">
      <c r="A19" s="38">
        <v>14</v>
      </c>
      <c r="B19" s="48" t="s">
        <v>6</v>
      </c>
      <c r="C19" s="48"/>
      <c r="D19" s="48"/>
      <c r="E19" s="48"/>
      <c r="F19" s="10"/>
      <c r="G19" s="12"/>
      <c r="J19" s="11"/>
      <c r="K19" s="42"/>
      <c r="L19" s="42"/>
      <c r="M19" s="42"/>
    </row>
    <row r="20" spans="1:256" ht="13.2" customHeight="1" x14ac:dyDescent="0.25">
      <c r="A20" s="39"/>
      <c r="B20" s="48" t="s">
        <v>5</v>
      </c>
      <c r="C20" s="48"/>
      <c r="D20" s="48"/>
      <c r="E20" s="48"/>
      <c r="F20" s="10"/>
      <c r="G20" s="10"/>
      <c r="J20" s="11"/>
      <c r="K20" s="42"/>
      <c r="L20" s="42"/>
      <c r="M20" s="42"/>
    </row>
    <row r="21" spans="1:256" ht="13.2" customHeight="1" x14ac:dyDescent="0.25">
      <c r="A21" s="40"/>
      <c r="B21" s="49" t="s">
        <v>4</v>
      </c>
      <c r="C21" s="50"/>
      <c r="D21" s="50"/>
      <c r="E21" s="51"/>
      <c r="F21" s="10"/>
      <c r="G21" s="10"/>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c r="B28" s="33"/>
      <c r="C28" s="34"/>
      <c r="D28" s="35"/>
      <c r="E28" s="36"/>
      <c r="F28" s="37"/>
    </row>
    <row r="29" spans="1:256" x14ac:dyDescent="0.25">
      <c r="A29" s="14" t="s">
        <v>10</v>
      </c>
      <c r="F29" s="13" t="s">
        <v>9</v>
      </c>
      <c r="G29" s="13" t="s">
        <v>8</v>
      </c>
      <c r="J29" s="11"/>
      <c r="K29" s="47" t="s">
        <v>7</v>
      </c>
      <c r="L29" s="47"/>
      <c r="M29" s="47"/>
    </row>
    <row r="30" spans="1:256" ht="13.2" customHeight="1" x14ac:dyDescent="0.25">
      <c r="A30" s="38">
        <v>15</v>
      </c>
      <c r="B30" s="48" t="s">
        <v>6</v>
      </c>
      <c r="C30" s="48"/>
      <c r="D30" s="48"/>
      <c r="E30" s="48"/>
      <c r="F30" s="10"/>
      <c r="G30" s="12"/>
      <c r="J30" s="11"/>
      <c r="K30" s="42"/>
      <c r="L30" s="42"/>
      <c r="M30" s="42"/>
    </row>
    <row r="31" spans="1:256" ht="13.2" customHeight="1" x14ac:dyDescent="0.25">
      <c r="A31" s="39"/>
      <c r="B31" s="48" t="s">
        <v>5</v>
      </c>
      <c r="C31" s="48"/>
      <c r="D31" s="48"/>
      <c r="E31" s="48"/>
      <c r="F31" s="10"/>
      <c r="G31" s="10"/>
      <c r="J31" s="11"/>
      <c r="K31" s="42"/>
      <c r="L31" s="42"/>
      <c r="M31" s="42"/>
    </row>
    <row r="32" spans="1:256" ht="13.2" customHeight="1" x14ac:dyDescent="0.25">
      <c r="A32" s="40"/>
      <c r="B32" s="49" t="s">
        <v>4</v>
      </c>
      <c r="C32" s="50"/>
      <c r="D32" s="50"/>
      <c r="E32" s="51"/>
      <c r="F32" s="10"/>
      <c r="G32" s="10"/>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c r="B39" s="33"/>
      <c r="C39" s="34"/>
      <c r="D39" s="35"/>
      <c r="E39" s="36"/>
      <c r="F39" s="37"/>
    </row>
    <row r="40" spans="1:13" x14ac:dyDescent="0.25">
      <c r="A40" s="14" t="s">
        <v>10</v>
      </c>
      <c r="F40" s="13" t="s">
        <v>9</v>
      </c>
      <c r="G40" s="13" t="s">
        <v>8</v>
      </c>
      <c r="J40" s="11"/>
      <c r="K40" s="47" t="s">
        <v>7</v>
      </c>
      <c r="L40" s="47"/>
      <c r="M40" s="47"/>
    </row>
    <row r="41" spans="1:13" ht="13.2" customHeight="1" x14ac:dyDescent="0.25">
      <c r="A41" s="38">
        <v>16</v>
      </c>
      <c r="B41" s="41" t="s">
        <v>6</v>
      </c>
      <c r="C41" s="41"/>
      <c r="D41" s="41"/>
      <c r="E41" s="41"/>
      <c r="F41" s="10"/>
      <c r="G41" s="12"/>
      <c r="J41" s="11"/>
      <c r="K41" s="42"/>
      <c r="L41" s="42"/>
      <c r="M41" s="42"/>
    </row>
    <row r="42" spans="1:13" ht="13.2" customHeight="1" x14ac:dyDescent="0.25">
      <c r="A42" s="39"/>
      <c r="B42" s="41" t="s">
        <v>5</v>
      </c>
      <c r="C42" s="41"/>
      <c r="D42" s="41"/>
      <c r="E42" s="41"/>
      <c r="F42" s="10"/>
      <c r="G42" s="10"/>
      <c r="J42" s="11"/>
      <c r="K42" s="42"/>
      <c r="L42" s="42"/>
      <c r="M42" s="42"/>
    </row>
    <row r="43" spans="1:13" ht="13.2" customHeight="1" x14ac:dyDescent="0.25">
      <c r="A43" s="40"/>
      <c r="B43" s="43" t="s">
        <v>4</v>
      </c>
      <c r="C43" s="44"/>
      <c r="D43" s="44"/>
      <c r="E43" s="45"/>
      <c r="F43" s="10"/>
      <c r="G43" s="10"/>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c r="B50" s="33"/>
      <c r="C50" s="34"/>
      <c r="D50" s="35"/>
      <c r="E50" s="36"/>
      <c r="F50" s="37"/>
    </row>
    <row r="51" spans="1:13" ht="13.8" thickBot="1" x14ac:dyDescent="0.3">
      <c r="A51" s="4"/>
      <c r="B51" s="3"/>
      <c r="C51" s="2"/>
      <c r="D51" s="2"/>
      <c r="E51" s="2"/>
      <c r="F51" s="2"/>
      <c r="G51" s="16" t="s">
        <v>0</v>
      </c>
      <c r="H51" s="16"/>
      <c r="I51" s="16"/>
      <c r="J51" s="17"/>
      <c r="K51" s="18">
        <f>SUM(D28,D39,D50,D17)</f>
        <v>0</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IN23:IV26"/>
    <mergeCell ref="A27:C27"/>
    <mergeCell ref="D27:F27"/>
    <mergeCell ref="A28:C28"/>
    <mergeCell ref="D28:F28"/>
    <mergeCell ref="HN23:HZ26"/>
    <mergeCell ref="IA23:IM26"/>
    <mergeCell ref="CA23:CM26"/>
    <mergeCell ref="K40:M40"/>
    <mergeCell ref="A30:A32"/>
    <mergeCell ref="B30:E30"/>
    <mergeCell ref="K30:M30"/>
    <mergeCell ref="B31:E31"/>
    <mergeCell ref="K31:M31"/>
    <mergeCell ref="B32:E32"/>
    <mergeCell ref="K32:L32"/>
    <mergeCell ref="A34:M37"/>
    <mergeCell ref="A38:C38"/>
    <mergeCell ref="D38:F38"/>
    <mergeCell ref="A39:C39"/>
    <mergeCell ref="D39:F39"/>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85" t="str">
        <f>'Sites 1-4'!A5:B5</f>
        <v>Davison</v>
      </c>
      <c r="B5" s="86"/>
      <c r="C5" s="87" t="str">
        <f>'Sites 1-4'!C5:F5</f>
        <v>Town of Ethan</v>
      </c>
      <c r="D5" s="88"/>
      <c r="E5" s="88"/>
      <c r="F5" s="88"/>
      <c r="G5" s="89" t="str">
        <f>'Sites 1-4'!G5:K5</f>
        <v>Betty Raymond</v>
      </c>
      <c r="H5" s="90"/>
      <c r="I5" s="90"/>
      <c r="J5" s="90"/>
      <c r="K5" s="91"/>
      <c r="L5" s="92" t="str">
        <f>'Sites 1-4'!L5:M5</f>
        <v>605-227-420</v>
      </c>
      <c r="M5" s="93"/>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17</v>
      </c>
      <c r="B8" s="48" t="s">
        <v>11</v>
      </c>
      <c r="C8" s="48"/>
      <c r="D8" s="48"/>
      <c r="E8" s="48"/>
      <c r="F8" s="10"/>
      <c r="G8" s="12"/>
      <c r="J8" s="11"/>
      <c r="K8" s="42"/>
      <c r="L8" s="42"/>
      <c r="M8" s="42"/>
    </row>
    <row r="9" spans="1:13" ht="13.2" customHeight="1" x14ac:dyDescent="0.25">
      <c r="A9" s="39"/>
      <c r="B9" s="48" t="s">
        <v>5</v>
      </c>
      <c r="C9" s="48"/>
      <c r="D9" s="48"/>
      <c r="E9" s="48"/>
      <c r="F9" s="10"/>
      <c r="G9" s="10"/>
      <c r="J9" s="11"/>
      <c r="K9" s="42"/>
      <c r="L9" s="42"/>
      <c r="M9" s="42"/>
    </row>
    <row r="10" spans="1:13" ht="13.2" customHeight="1" x14ac:dyDescent="0.25">
      <c r="A10" s="40"/>
      <c r="B10" s="49" t="s">
        <v>4</v>
      </c>
      <c r="C10" s="50"/>
      <c r="D10" s="50"/>
      <c r="E10" s="51"/>
      <c r="F10" s="10"/>
      <c r="G10" s="10"/>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c r="B17" s="33"/>
      <c r="C17" s="34"/>
      <c r="D17" s="35"/>
      <c r="E17" s="36"/>
      <c r="F17" s="37"/>
    </row>
    <row r="18" spans="1:256" x14ac:dyDescent="0.25">
      <c r="A18" s="14" t="s">
        <v>10</v>
      </c>
      <c r="F18" s="13" t="s">
        <v>9</v>
      </c>
      <c r="G18" s="13" t="s">
        <v>8</v>
      </c>
      <c r="J18" s="11"/>
      <c r="K18" s="47" t="s">
        <v>7</v>
      </c>
      <c r="L18" s="47"/>
      <c r="M18" s="47"/>
    </row>
    <row r="19" spans="1:256" ht="13.2" customHeight="1" x14ac:dyDescent="0.25">
      <c r="A19" s="38">
        <v>18</v>
      </c>
      <c r="B19" s="48" t="s">
        <v>6</v>
      </c>
      <c r="C19" s="48"/>
      <c r="D19" s="48"/>
      <c r="E19" s="48"/>
      <c r="F19" s="10"/>
      <c r="G19" s="12"/>
      <c r="J19" s="11"/>
      <c r="K19" s="42"/>
      <c r="L19" s="42"/>
      <c r="M19" s="42"/>
    </row>
    <row r="20" spans="1:256" ht="13.2" customHeight="1" x14ac:dyDescent="0.25">
      <c r="A20" s="39"/>
      <c r="B20" s="48" t="s">
        <v>5</v>
      </c>
      <c r="C20" s="48"/>
      <c r="D20" s="48"/>
      <c r="E20" s="48"/>
      <c r="F20" s="10"/>
      <c r="G20" s="10"/>
      <c r="J20" s="11"/>
      <c r="K20" s="42"/>
      <c r="L20" s="42"/>
      <c r="M20" s="42"/>
    </row>
    <row r="21" spans="1:256" ht="13.2" customHeight="1" x14ac:dyDescent="0.25">
      <c r="A21" s="40"/>
      <c r="B21" s="49" t="s">
        <v>4</v>
      </c>
      <c r="C21" s="50"/>
      <c r="D21" s="50"/>
      <c r="E21" s="51"/>
      <c r="F21" s="10"/>
      <c r="G21" s="10"/>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c r="B28" s="33"/>
      <c r="C28" s="34"/>
      <c r="D28" s="35"/>
      <c r="E28" s="36"/>
      <c r="F28" s="37"/>
    </row>
    <row r="29" spans="1:256" x14ac:dyDescent="0.25">
      <c r="A29" s="14" t="s">
        <v>10</v>
      </c>
      <c r="F29" s="13" t="s">
        <v>9</v>
      </c>
      <c r="G29" s="13" t="s">
        <v>8</v>
      </c>
      <c r="J29" s="11"/>
      <c r="K29" s="47" t="s">
        <v>7</v>
      </c>
      <c r="L29" s="47"/>
      <c r="M29" s="47"/>
    </row>
    <row r="30" spans="1:256" ht="13.2" customHeight="1" x14ac:dyDescent="0.25">
      <c r="A30" s="38">
        <v>19</v>
      </c>
      <c r="B30" s="48" t="s">
        <v>6</v>
      </c>
      <c r="C30" s="48"/>
      <c r="D30" s="48"/>
      <c r="E30" s="48"/>
      <c r="F30" s="10"/>
      <c r="G30" s="12"/>
      <c r="J30" s="11"/>
      <c r="K30" s="42"/>
      <c r="L30" s="42"/>
      <c r="M30" s="42"/>
    </row>
    <row r="31" spans="1:256" ht="13.2" customHeight="1" x14ac:dyDescent="0.25">
      <c r="A31" s="39"/>
      <c r="B31" s="48" t="s">
        <v>5</v>
      </c>
      <c r="C31" s="48"/>
      <c r="D31" s="48"/>
      <c r="E31" s="48"/>
      <c r="F31" s="10"/>
      <c r="G31" s="10"/>
      <c r="J31" s="11"/>
      <c r="K31" s="42"/>
      <c r="L31" s="42"/>
      <c r="M31" s="42"/>
    </row>
    <row r="32" spans="1:256" ht="13.2" customHeight="1" x14ac:dyDescent="0.25">
      <c r="A32" s="40"/>
      <c r="B32" s="49" t="s">
        <v>4</v>
      </c>
      <c r="C32" s="50"/>
      <c r="D32" s="50"/>
      <c r="E32" s="51"/>
      <c r="F32" s="10"/>
      <c r="G32" s="10"/>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c r="B39" s="33"/>
      <c r="C39" s="34"/>
      <c r="D39" s="35"/>
      <c r="E39" s="36"/>
      <c r="F39" s="37"/>
    </row>
    <row r="40" spans="1:13" x14ac:dyDescent="0.25">
      <c r="A40" s="14" t="s">
        <v>10</v>
      </c>
      <c r="F40" s="13" t="s">
        <v>9</v>
      </c>
      <c r="G40" s="13" t="s">
        <v>8</v>
      </c>
      <c r="J40" s="11"/>
      <c r="K40" s="47" t="s">
        <v>7</v>
      </c>
      <c r="L40" s="47"/>
      <c r="M40" s="47"/>
    </row>
    <row r="41" spans="1:13" ht="13.2" customHeight="1" x14ac:dyDescent="0.25">
      <c r="A41" s="38">
        <v>20</v>
      </c>
      <c r="B41" s="41" t="s">
        <v>6</v>
      </c>
      <c r="C41" s="41"/>
      <c r="D41" s="41"/>
      <c r="E41" s="41"/>
      <c r="F41" s="10"/>
      <c r="G41" s="12"/>
      <c r="J41" s="11"/>
      <c r="K41" s="42"/>
      <c r="L41" s="42"/>
      <c r="M41" s="42"/>
    </row>
    <row r="42" spans="1:13" ht="13.2" customHeight="1" x14ac:dyDescent="0.25">
      <c r="A42" s="39"/>
      <c r="B42" s="41" t="s">
        <v>5</v>
      </c>
      <c r="C42" s="41"/>
      <c r="D42" s="41"/>
      <c r="E42" s="41"/>
      <c r="F42" s="10"/>
      <c r="G42" s="10"/>
      <c r="J42" s="11"/>
      <c r="K42" s="42"/>
      <c r="L42" s="42"/>
      <c r="M42" s="42"/>
    </row>
    <row r="43" spans="1:13" ht="13.2" customHeight="1" x14ac:dyDescent="0.25">
      <c r="A43" s="40"/>
      <c r="B43" s="43" t="s">
        <v>4</v>
      </c>
      <c r="C43" s="44"/>
      <c r="D43" s="44"/>
      <c r="E43" s="45"/>
      <c r="F43" s="10"/>
      <c r="G43" s="10"/>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c r="B50" s="33"/>
      <c r="C50" s="34"/>
      <c r="D50" s="35"/>
      <c r="E50" s="36"/>
      <c r="F50" s="37"/>
    </row>
    <row r="51" spans="1:13" ht="13.8" thickBot="1" x14ac:dyDescent="0.3">
      <c r="A51" s="4"/>
      <c r="B51" s="3"/>
      <c r="C51" s="2"/>
      <c r="D51" s="2"/>
      <c r="E51" s="2"/>
      <c r="F51" s="2"/>
      <c r="G51" s="16" t="s">
        <v>0</v>
      </c>
      <c r="H51" s="16"/>
      <c r="I51" s="16"/>
      <c r="J51" s="17"/>
      <c r="K51" s="18">
        <f>SUM(D28,D39,D50,D17)</f>
        <v>0</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IN23:IV26"/>
    <mergeCell ref="A27:C27"/>
    <mergeCell ref="D27:F27"/>
    <mergeCell ref="A28:C28"/>
    <mergeCell ref="D28:F28"/>
    <mergeCell ref="HN23:HZ26"/>
    <mergeCell ref="IA23:IM26"/>
    <mergeCell ref="CA23:CM26"/>
    <mergeCell ref="K40:M40"/>
    <mergeCell ref="A30:A32"/>
    <mergeCell ref="B30:E30"/>
    <mergeCell ref="K30:M30"/>
    <mergeCell ref="B31:E31"/>
    <mergeCell ref="K31:M31"/>
    <mergeCell ref="B32:E32"/>
    <mergeCell ref="K32:L32"/>
    <mergeCell ref="A34:M37"/>
    <mergeCell ref="A38:C38"/>
    <mergeCell ref="D38:F38"/>
    <mergeCell ref="A39:C39"/>
    <mergeCell ref="D39:F39"/>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Sites 1-4</vt:lpstr>
      <vt:lpstr>Sites 5-8</vt:lpstr>
      <vt:lpstr>Sites 9-12</vt:lpstr>
      <vt:lpstr>Sites 13-16</vt:lpstr>
      <vt:lpstr>Sites 17-20</vt:lpstr>
      <vt:lpstr>'Sites 13-16'!Print_Area</vt:lpstr>
      <vt:lpstr>'Sites 1-4'!Print_Area</vt:lpstr>
      <vt:lpstr>'Sites 17-20'!Print_Area</vt:lpstr>
      <vt:lpstr>'Sites 5-8'!Print_Area</vt:lpstr>
      <vt:lpstr>'Sites 9-12'!Print_Area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Dokken, Jack</dc:creator>
  <cp:lastModifiedBy>Jeff Bathke</cp:lastModifiedBy>
  <cp:lastPrinted>2019-04-30T14:12:36Z</cp:lastPrinted>
  <dcterms:created xsi:type="dcterms:W3CDTF">2016-07-08T18:45:39Z</dcterms:created>
  <dcterms:modified xsi:type="dcterms:W3CDTF">2019-04-30T18:27:20Z</dcterms:modified>
</cp:coreProperties>
</file>